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12C257FA-D92D-4949-8A3C-F15A90777FD0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גיליון1" sheetId="1" r:id="rId1"/>
  </sheets>
  <definedNames>
    <definedName name="_xlnm._FilterDatabase" localSheetId="0" hidden="1">גיליון1!$A$1:$E$256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9" i="1" l="1"/>
  <c r="C246" i="1"/>
  <c r="C234" i="1"/>
  <c r="C221" i="1"/>
  <c r="C206" i="1"/>
  <c r="C141" i="1"/>
  <c r="C55" i="1"/>
  <c r="C53" i="1"/>
  <c r="C37" i="1"/>
  <c r="C10" i="1"/>
  <c r="C245" i="1"/>
  <c r="C237" i="1"/>
  <c r="C236" i="1"/>
  <c r="C235" i="1"/>
  <c r="C232" i="1"/>
  <c r="C225" i="1"/>
  <c r="C223" i="1"/>
  <c r="C222" i="1"/>
  <c r="C220" i="1"/>
  <c r="C218" i="1"/>
  <c r="C217" i="1"/>
  <c r="C216" i="1"/>
  <c r="C214" i="1"/>
  <c r="C209" i="1"/>
  <c r="C208" i="1"/>
  <c r="C200" i="1"/>
  <c r="C197" i="1"/>
  <c r="C190" i="1"/>
  <c r="C180" i="1"/>
  <c r="C179" i="1"/>
  <c r="C178" i="1"/>
  <c r="C177" i="1"/>
  <c r="C171" i="1"/>
  <c r="C146" i="1"/>
  <c r="C137" i="1"/>
  <c r="C134" i="1"/>
  <c r="C129" i="1"/>
  <c r="C125" i="1"/>
  <c r="C114" i="1"/>
  <c r="C112" i="1"/>
  <c r="C103" i="1"/>
  <c r="C98" i="1"/>
  <c r="C95" i="1"/>
  <c r="C89" i="1"/>
  <c r="C88" i="1"/>
  <c r="C76" i="1"/>
  <c r="C71" i="1"/>
  <c r="C58" i="1"/>
  <c r="C49" i="1"/>
  <c r="C41" i="1"/>
  <c r="C39" i="1"/>
  <c r="C29" i="1"/>
  <c r="C25" i="1"/>
  <c r="C23" i="1"/>
  <c r="C17" i="1"/>
  <c r="C11" i="1"/>
  <c r="C8" i="1"/>
  <c r="C7" i="1"/>
</calcChain>
</file>

<file path=xl/sharedStrings.xml><?xml version="1.0" encoding="utf-8"?>
<sst xmlns="http://schemas.openxmlformats.org/spreadsheetml/2006/main" count="670" uniqueCount="529">
  <si>
    <t>שם  הרשות</t>
  </si>
  <si>
    <t>אום אל-פחם</t>
  </si>
  <si>
    <t>אופקים</t>
  </si>
  <si>
    <t>אור יהודה</t>
  </si>
  <si>
    <t>אור עקיבא</t>
  </si>
  <si>
    <t>אילת</t>
  </si>
  <si>
    <t>אלעד</t>
  </si>
  <si>
    <t>אריאל</t>
  </si>
  <si>
    <t>אשדוד</t>
  </si>
  <si>
    <t>אשקלון</t>
  </si>
  <si>
    <t>באקה אל-גרביה</t>
  </si>
  <si>
    <t>באר יעקב</t>
  </si>
  <si>
    <t>באר שבע</t>
  </si>
  <si>
    <t>בית שאן</t>
  </si>
  <si>
    <t>בית שמש</t>
  </si>
  <si>
    <t>ביתר עילית</t>
  </si>
  <si>
    <t>בני ברק</t>
  </si>
  <si>
    <t>בת ים</t>
  </si>
  <si>
    <t>גבעת שמואל</t>
  </si>
  <si>
    <t>גבעתיים</t>
  </si>
  <si>
    <t>דימונה</t>
  </si>
  <si>
    <t>הוד השרון</t>
  </si>
  <si>
    <t>הרצליה</t>
  </si>
  <si>
    <t>חדרה</t>
  </si>
  <si>
    <t>חולון</t>
  </si>
  <si>
    <t>חיפה</t>
  </si>
  <si>
    <t>טבריה</t>
  </si>
  <si>
    <t>טייבה</t>
  </si>
  <si>
    <t>טירה</t>
  </si>
  <si>
    <t>טירת כרמל</t>
  </si>
  <si>
    <t>טמרה</t>
  </si>
  <si>
    <t>יבנה</t>
  </si>
  <si>
    <t>יהוד-מונוסון</t>
  </si>
  <si>
    <t>יקנעם עילית</t>
  </si>
  <si>
    <t>ירושלים</t>
  </si>
  <si>
    <t>כפר יונה</t>
  </si>
  <si>
    <t>כפר סבא</t>
  </si>
  <si>
    <t>כפר קאסם</t>
  </si>
  <si>
    <t>כרמיאל</t>
  </si>
  <si>
    <t>לוד</t>
  </si>
  <si>
    <t>מגאר</t>
  </si>
  <si>
    <t>מגדל העמק</t>
  </si>
  <si>
    <t>מודיעין-מכבים-רעות</t>
  </si>
  <si>
    <t>מודיעין עילית</t>
  </si>
  <si>
    <t>מעלה אדומים</t>
  </si>
  <si>
    <t>מעלות-תרשיחא</t>
  </si>
  <si>
    <t>נהרייה</t>
  </si>
  <si>
    <t>נוף הגליל</t>
  </si>
  <si>
    <t>נס ציונה</t>
  </si>
  <si>
    <t>נצרת</t>
  </si>
  <si>
    <t>נשר</t>
  </si>
  <si>
    <t>נתיבות</t>
  </si>
  <si>
    <t>נתניה</t>
  </si>
  <si>
    <t>סח'נין</t>
  </si>
  <si>
    <t>עכו</t>
  </si>
  <si>
    <t>עפולה</t>
  </si>
  <si>
    <t>עראבה</t>
  </si>
  <si>
    <t>ערד</t>
  </si>
  <si>
    <t>פתח תקווה</t>
  </si>
  <si>
    <t>צפת</t>
  </si>
  <si>
    <t>קלנסווה</t>
  </si>
  <si>
    <t>קריית אונו</t>
  </si>
  <si>
    <t>קריית אתא</t>
  </si>
  <si>
    <t>קריית ביאליק</t>
  </si>
  <si>
    <t>קריית גת</t>
  </si>
  <si>
    <t>קריית ים</t>
  </si>
  <si>
    <t>קריית מוצקין</t>
  </si>
  <si>
    <t>קריית מלאכי</t>
  </si>
  <si>
    <t>קריית שמונה</t>
  </si>
  <si>
    <t>ראש העין</t>
  </si>
  <si>
    <t>ראשון לציון</t>
  </si>
  <si>
    <t>רהט</t>
  </si>
  <si>
    <t>רחובות</t>
  </si>
  <si>
    <t>רמלה</t>
  </si>
  <si>
    <t>רמת גן</t>
  </si>
  <si>
    <t>רמת השרון</t>
  </si>
  <si>
    <t>רעננה</t>
  </si>
  <si>
    <t>שדרות</t>
  </si>
  <si>
    <t>שפרעם</t>
  </si>
  <si>
    <t>תל אביב -יפו</t>
  </si>
  <si>
    <t>אבו גוש</t>
  </si>
  <si>
    <t>אבו סנאן</t>
  </si>
  <si>
    <t>אבן יהודה</t>
  </si>
  <si>
    <t>אורנית</t>
  </si>
  <si>
    <t>אזור</t>
  </si>
  <si>
    <t>אכסאל</t>
  </si>
  <si>
    <t>אליכין</t>
  </si>
  <si>
    <t>אלפי מנשה</t>
  </si>
  <si>
    <t>אלקנה</t>
  </si>
  <si>
    <t>אעבלין</t>
  </si>
  <si>
    <t>אפרת</t>
  </si>
  <si>
    <t>בועיינה-נוג'ידאת</t>
  </si>
  <si>
    <t>בוקעאתא</t>
  </si>
  <si>
    <t>ביר אל-מכסור</t>
  </si>
  <si>
    <t>בית אל</t>
  </si>
  <si>
    <t>בית אריה-עופרים</t>
  </si>
  <si>
    <t>בית ג'ן</t>
  </si>
  <si>
    <t>בית דגן</t>
  </si>
  <si>
    <t>בני עי"ש</t>
  </si>
  <si>
    <t>בנימינה-גבעת עדה</t>
  </si>
  <si>
    <t>בסמ"ה</t>
  </si>
  <si>
    <t>בסמת טבעון</t>
  </si>
  <si>
    <t>בענה</t>
  </si>
  <si>
    <t>גבעת זאב</t>
  </si>
  <si>
    <t>ג'דיידה-מכר</t>
  </si>
  <si>
    <t>גדרה</t>
  </si>
  <si>
    <t>ג'ולס</t>
  </si>
  <si>
    <t>ג'לג'וליה</t>
  </si>
  <si>
    <t>גן יבנה</t>
  </si>
  <si>
    <t>גני תקווה</t>
  </si>
  <si>
    <t>ג'סר א-זרקא</t>
  </si>
  <si>
    <t>ג'ש (גוש חלב)</t>
  </si>
  <si>
    <t>ג'ת</t>
  </si>
  <si>
    <t>דאלית אל-כרמל</t>
  </si>
  <si>
    <t>דבורייה</t>
  </si>
  <si>
    <t>דייר אל-אסד</t>
  </si>
  <si>
    <t>דייר חנא</t>
  </si>
  <si>
    <t>הר אדר</t>
  </si>
  <si>
    <t>זכרון יעקב</t>
  </si>
  <si>
    <t>זמר</t>
  </si>
  <si>
    <t>זרזיר</t>
  </si>
  <si>
    <t>חורה</t>
  </si>
  <si>
    <t>חורפיש</t>
  </si>
  <si>
    <t>חצור הגלילית</t>
  </si>
  <si>
    <t>חריש</t>
  </si>
  <si>
    <t>טובא-זנגרייה</t>
  </si>
  <si>
    <t>טורעאן</t>
  </si>
  <si>
    <t>יאנוח-ג'ת</t>
  </si>
  <si>
    <t>יבנאל</t>
  </si>
  <si>
    <t>יסוד המעלה</t>
  </si>
  <si>
    <t>יפיע</t>
  </si>
  <si>
    <t>ירוחם</t>
  </si>
  <si>
    <t>ירכא</t>
  </si>
  <si>
    <t>כאבול</t>
  </si>
  <si>
    <t>כאוכב אבו אל-היג'א</t>
  </si>
  <si>
    <t>כוכב יאיר</t>
  </si>
  <si>
    <t>כסייפה</t>
  </si>
  <si>
    <t>כסרא-סמיע</t>
  </si>
  <si>
    <t>כעביה-טבאש-חג'אג'רה</t>
  </si>
  <si>
    <t>כפר ברא</t>
  </si>
  <si>
    <t>כפר ורדים</t>
  </si>
  <si>
    <t>כפר יאסיף</t>
  </si>
  <si>
    <t>כפר כמא</t>
  </si>
  <si>
    <t>כפר כנא</t>
  </si>
  <si>
    <t>כפר מנדא</t>
  </si>
  <si>
    <t>כפר קרע</t>
  </si>
  <si>
    <t>כפר שמריהו</t>
  </si>
  <si>
    <t>כפר תבור</t>
  </si>
  <si>
    <t>להבים</t>
  </si>
  <si>
    <t>לקיה</t>
  </si>
  <si>
    <t>מבשרת ציון</t>
  </si>
  <si>
    <t>מג'ד אל-כרום</t>
  </si>
  <si>
    <t>מגדל</t>
  </si>
  <si>
    <t>מג'דל שמס</t>
  </si>
  <si>
    <t>מזכרת בתיה</t>
  </si>
  <si>
    <t>מזרעה</t>
  </si>
  <si>
    <t>מטולה</t>
  </si>
  <si>
    <t>מיתר</t>
  </si>
  <si>
    <t>מסעדה</t>
  </si>
  <si>
    <t>מעיליא</t>
  </si>
  <si>
    <t>מעלה אפרים</t>
  </si>
  <si>
    <t>מעלה עירון</t>
  </si>
  <si>
    <t>מצפה רמון</t>
  </si>
  <si>
    <t>משהד</t>
  </si>
  <si>
    <t>נחף</t>
  </si>
  <si>
    <t>סאג'ור</t>
  </si>
  <si>
    <t>סביון</t>
  </si>
  <si>
    <t>ע'ג'ר</t>
  </si>
  <si>
    <t>עומר</t>
  </si>
  <si>
    <t>עיילבון</t>
  </si>
  <si>
    <t>עילוט</t>
  </si>
  <si>
    <t>עין מאהל</t>
  </si>
  <si>
    <t>עין קנייא</t>
  </si>
  <si>
    <t>עמנואל</t>
  </si>
  <si>
    <t>עספיא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</si>
  <si>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</si>
  <si>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</si>
  <si>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</si>
  <si>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</si>
  <si>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</si>
  <si>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</si>
  <si>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פרדסיה</t>
  </si>
  <si>
    <t>קדומים</t>
  </si>
  <si>
    <t>קדימה-צורן</t>
  </si>
  <si>
    <t>קצרין</t>
  </si>
  <si>
    <t>קריית ארבע</t>
  </si>
  <si>
    <t>קריית טבעון</t>
  </si>
  <si>
    <t>קריית יערים</t>
  </si>
  <si>
    <t>קריית עקרון</t>
  </si>
  <si>
    <t>קרני שומרון</t>
  </si>
  <si>
    <t>ראמה</t>
  </si>
  <si>
    <t>ראש פינה</t>
  </si>
  <si>
    <t>ריינה</t>
  </si>
  <si>
    <t>רכסים</t>
  </si>
  <si>
    <t>רמת ישי</t>
  </si>
  <si>
    <t>שבלי - אום אל-גנם</t>
  </si>
  <si>
    <t>שגב-שלום</t>
  </si>
  <si>
    <t>שוהם</t>
  </si>
  <si>
    <t>שלומי</t>
  </si>
  <si>
    <t>שעב</t>
  </si>
  <si>
    <t>תל מונד</t>
  </si>
  <si>
    <t>תל שבע</t>
  </si>
  <si>
    <t>אל קסום</t>
  </si>
  <si>
    <t>אל-בטוף</t>
  </si>
  <si>
    <t>אלונה</t>
  </si>
  <si>
    <t>אשכול</t>
  </si>
  <si>
    <t>באר טוביה</t>
  </si>
  <si>
    <t>בוסתן אל-מרג'</t>
  </si>
  <si>
    <t>בני שמעון</t>
  </si>
  <si>
    <t>ברנר</t>
  </si>
  <si>
    <t>גדרות</t>
  </si>
  <si>
    <t>גולן</t>
  </si>
  <si>
    <t>גוש עציון</t>
  </si>
  <si>
    <t>גזר</t>
  </si>
  <si>
    <t>גן רווה</t>
  </si>
  <si>
    <t>דרום השרון</t>
  </si>
  <si>
    <t>הגלבוע</t>
  </si>
  <si>
    <t>הגליל העליון</t>
  </si>
  <si>
    <t>הגליל התחתון</t>
  </si>
  <si>
    <t>הערבה התיכונה</t>
  </si>
  <si>
    <t>הר חברון</t>
  </si>
  <si>
    <t>זבולון</t>
  </si>
  <si>
    <t>חבל אילות</t>
  </si>
  <si>
    <t>חבל יבנה</t>
  </si>
  <si>
    <t>חבל מודיעין</t>
  </si>
  <si>
    <t>חוף אשקלון</t>
  </si>
  <si>
    <t>חוף הכרמל</t>
  </si>
  <si>
    <t>חוף השרון</t>
  </si>
  <si>
    <t>יואב</t>
  </si>
  <si>
    <t>לב השרון</t>
  </si>
  <si>
    <t>לכיש</t>
  </si>
  <si>
    <t>מבואות החרמון</t>
  </si>
  <si>
    <t>מגידו</t>
  </si>
  <si>
    <t>מגילות ים המלח</t>
  </si>
  <si>
    <t>מטה אשר</t>
  </si>
  <si>
    <t>מטה בנימין</t>
  </si>
  <si>
    <t>מטה יהודה</t>
  </si>
  <si>
    <t>מנשה</t>
  </si>
  <si>
    <t>מעלה יוסף</t>
  </si>
  <si>
    <t>מרום הגליל</t>
  </si>
  <si>
    <t>מרחבים</t>
  </si>
  <si>
    <t>משגב</t>
  </si>
  <si>
    <t>נווה מדבר</t>
  </si>
  <si>
    <t>נחל שורק</t>
  </si>
  <si>
    <t>עמק הירדן</t>
  </si>
  <si>
    <t>עמק המעיינות</t>
  </si>
  <si>
    <t>עמק חפר</t>
  </si>
  <si>
    <t>עמק יזרעאל</t>
  </si>
  <si>
    <t>ערבות הירדן</t>
  </si>
  <si>
    <t>רמת נגב</t>
  </si>
  <si>
    <t>שדות דן</t>
  </si>
  <si>
    <t>שדות נגב</t>
  </si>
  <si>
    <t>שומרון</t>
  </si>
  <si>
    <t>שער הנגב</t>
  </si>
  <si>
    <t>שפיר</t>
  </si>
  <si>
    <t>תמר</t>
  </si>
  <si>
    <t>סמל הרשות</t>
  </si>
  <si>
    <t>2710</t>
  </si>
  <si>
    <t>0031</t>
  </si>
  <si>
    <t>2400</t>
  </si>
  <si>
    <t>1020</t>
  </si>
  <si>
    <t>2600</t>
  </si>
  <si>
    <t>1309</t>
  </si>
  <si>
    <t>3570</t>
  </si>
  <si>
    <t>0070</t>
  </si>
  <si>
    <t>7100</t>
  </si>
  <si>
    <t>6000</t>
  </si>
  <si>
    <t>2530</t>
  </si>
  <si>
    <t>9000</t>
  </si>
  <si>
    <t>9200</t>
  </si>
  <si>
    <t>2610</t>
  </si>
  <si>
    <t>3780</t>
  </si>
  <si>
    <t>6100</t>
  </si>
  <si>
    <t>6200</t>
  </si>
  <si>
    <t>0681</t>
  </si>
  <si>
    <t>6300</t>
  </si>
  <si>
    <t>2200</t>
  </si>
  <si>
    <t>9700</t>
  </si>
  <si>
    <t>6400</t>
  </si>
  <si>
    <t>6500</t>
  </si>
  <si>
    <t>6600</t>
  </si>
  <si>
    <t>4000</t>
  </si>
  <si>
    <t>6700</t>
  </si>
  <si>
    <t>2730</t>
  </si>
  <si>
    <t>2720</t>
  </si>
  <si>
    <t>2100</t>
  </si>
  <si>
    <t>8900</t>
  </si>
  <si>
    <t>2660</t>
  </si>
  <si>
    <t>9400</t>
  </si>
  <si>
    <t>0240</t>
  </si>
  <si>
    <t>3000</t>
  </si>
  <si>
    <t>0168</t>
  </si>
  <si>
    <t>6900</t>
  </si>
  <si>
    <t>0634</t>
  </si>
  <si>
    <t>1139</t>
  </si>
  <si>
    <t>7000</t>
  </si>
  <si>
    <t>0481</t>
  </si>
  <si>
    <t>0874</t>
  </si>
  <si>
    <t>1200</t>
  </si>
  <si>
    <t>3797</t>
  </si>
  <si>
    <t>3616</t>
  </si>
  <si>
    <t>1063</t>
  </si>
  <si>
    <t>9100</t>
  </si>
  <si>
    <t>1061</t>
  </si>
  <si>
    <t>7200</t>
  </si>
  <si>
    <t>7300</t>
  </si>
  <si>
    <t>2500</t>
  </si>
  <si>
    <t>0246</t>
  </si>
  <si>
    <t>7400</t>
  </si>
  <si>
    <t>7500</t>
  </si>
  <si>
    <t>7600</t>
  </si>
  <si>
    <t>7700</t>
  </si>
  <si>
    <t>0531</t>
  </si>
  <si>
    <t>2560</t>
  </si>
  <si>
    <t>7900</t>
  </si>
  <si>
    <t>8000</t>
  </si>
  <si>
    <t>0638</t>
  </si>
  <si>
    <t>2620</t>
  </si>
  <si>
    <t>6800</t>
  </si>
  <si>
    <t>9500</t>
  </si>
  <si>
    <t>2630</t>
  </si>
  <si>
    <t>9600</t>
  </si>
  <si>
    <t>8200</t>
  </si>
  <si>
    <t>1034</t>
  </si>
  <si>
    <t>2800</t>
  </si>
  <si>
    <t>2640</t>
  </si>
  <si>
    <t>8300</t>
  </si>
  <si>
    <t>1161</t>
  </si>
  <si>
    <t>8400</t>
  </si>
  <si>
    <t>8500</t>
  </si>
  <si>
    <t>8600</t>
  </si>
  <si>
    <t>2650</t>
  </si>
  <si>
    <t>8700</t>
  </si>
  <si>
    <t>1031</t>
  </si>
  <si>
    <t>8800</t>
  </si>
  <si>
    <t>5000</t>
  </si>
  <si>
    <t>0472</t>
  </si>
  <si>
    <t>0473</t>
  </si>
  <si>
    <t>0182</t>
  </si>
  <si>
    <t>3760</t>
  </si>
  <si>
    <t>0565</t>
  </si>
  <si>
    <t>0478</t>
  </si>
  <si>
    <t>0041</t>
  </si>
  <si>
    <t>3750</t>
  </si>
  <si>
    <t>3560</t>
  </si>
  <si>
    <t>0529</t>
  </si>
  <si>
    <t>3650</t>
  </si>
  <si>
    <t>0482</t>
  </si>
  <si>
    <t>4001</t>
  </si>
  <si>
    <t>0998</t>
  </si>
  <si>
    <t>3574</t>
  </si>
  <si>
    <t>3652</t>
  </si>
  <si>
    <t>0480</t>
  </si>
  <si>
    <t>0466</t>
  </si>
  <si>
    <t>1066</t>
  </si>
  <si>
    <t>9800</t>
  </si>
  <si>
    <t>1326</t>
  </si>
  <si>
    <t>0944</t>
  </si>
  <si>
    <t>0483</t>
  </si>
  <si>
    <t>3730</t>
  </si>
  <si>
    <t>1292</t>
  </si>
  <si>
    <t>2550</t>
  </si>
  <si>
    <t>0485</t>
  </si>
  <si>
    <t>0627</t>
  </si>
  <si>
    <t>0166</t>
  </si>
  <si>
    <t>0229</t>
  </si>
  <si>
    <t>0541</t>
  </si>
  <si>
    <t>0487</t>
  </si>
  <si>
    <t>0628</t>
  </si>
  <si>
    <t>0494</t>
  </si>
  <si>
    <t>0489</t>
  </si>
  <si>
    <t>0490</t>
  </si>
  <si>
    <t>0492</t>
  </si>
  <si>
    <t>3769</t>
  </si>
  <si>
    <t>9300</t>
  </si>
  <si>
    <t>1290</t>
  </si>
  <si>
    <t>0975</t>
  </si>
  <si>
    <t>1303</t>
  </si>
  <si>
    <t>0496</t>
  </si>
  <si>
    <t>2034</t>
  </si>
  <si>
    <t>1247</t>
  </si>
  <si>
    <t>0962</t>
  </si>
  <si>
    <t>0498</t>
  </si>
  <si>
    <t>1295</t>
  </si>
  <si>
    <t>0046</t>
  </si>
  <si>
    <t>0029</t>
  </si>
  <si>
    <t>0499</t>
  </si>
  <si>
    <t>0831</t>
  </si>
  <si>
    <t>0502</t>
  </si>
  <si>
    <t>0504</t>
  </si>
  <si>
    <t>0505</t>
  </si>
  <si>
    <t>1224</t>
  </si>
  <si>
    <t>1059</t>
  </si>
  <si>
    <t>1296</t>
  </si>
  <si>
    <t>0978</t>
  </si>
  <si>
    <t>0633</t>
  </si>
  <si>
    <t>1263</t>
  </si>
  <si>
    <t>0507</t>
  </si>
  <si>
    <t>0508</t>
  </si>
  <si>
    <t>0509</t>
  </si>
  <si>
    <t>0510</t>
  </si>
  <si>
    <t>0654</t>
  </si>
  <si>
    <t>0267</t>
  </si>
  <si>
    <t>0047</t>
  </si>
  <si>
    <t>1271</t>
  </si>
  <si>
    <t>1060</t>
  </si>
  <si>
    <t>1015</t>
  </si>
  <si>
    <t>0516</t>
  </si>
  <si>
    <t>0065</t>
  </si>
  <si>
    <t>4201</t>
  </si>
  <si>
    <t>0028</t>
  </si>
  <si>
    <t>0517</t>
  </si>
  <si>
    <t>0043</t>
  </si>
  <si>
    <t>1268</t>
  </si>
  <si>
    <t>4203</t>
  </si>
  <si>
    <t>0518</t>
  </si>
  <si>
    <t>3608</t>
  </si>
  <si>
    <t>1327</t>
  </si>
  <si>
    <t>0099</t>
  </si>
  <si>
    <t>0520</t>
  </si>
  <si>
    <t>0522</t>
  </si>
  <si>
    <t>0525</t>
  </si>
  <si>
    <t>0587</t>
  </si>
  <si>
    <t>4501</t>
  </si>
  <si>
    <t>0666</t>
  </si>
  <si>
    <t>0530</t>
  </si>
  <si>
    <t>0511</t>
  </si>
  <si>
    <t>0532</t>
  </si>
  <si>
    <t>4502</t>
  </si>
  <si>
    <t>3660</t>
  </si>
  <si>
    <t>0534</t>
  </si>
  <si>
    <t>0637</t>
  </si>
  <si>
    <t>1192</t>
  </si>
  <si>
    <t>0537</t>
  </si>
  <si>
    <t>0535</t>
  </si>
  <si>
    <t>0536</t>
  </si>
  <si>
    <t>7800</t>
  </si>
  <si>
    <t>0171</t>
  </si>
  <si>
    <t>3557</t>
  </si>
  <si>
    <t>0195</t>
  </si>
  <si>
    <t>4100</t>
  </si>
  <si>
    <t>3611</t>
  </si>
  <si>
    <t>2300</t>
  </si>
  <si>
    <t>1137</t>
  </si>
  <si>
    <t>0469</t>
  </si>
  <si>
    <t>3640</t>
  </si>
  <si>
    <t>0543</t>
  </si>
  <si>
    <t>0026</t>
  </si>
  <si>
    <t>0542</t>
  </si>
  <si>
    <t>0922</t>
  </si>
  <si>
    <t>0122</t>
  </si>
  <si>
    <t>0913</t>
  </si>
  <si>
    <t>1286</t>
  </si>
  <si>
    <t>1304</t>
  </si>
  <si>
    <t>0812</t>
  </si>
  <si>
    <t>0538</t>
  </si>
  <si>
    <t>0154</t>
  </si>
  <si>
    <t>1054</t>
  </si>
  <si>
    <t>69</t>
  </si>
  <si>
    <t>65</t>
  </si>
  <si>
    <t>45</t>
  </si>
  <si>
    <t>38</t>
  </si>
  <si>
    <t>33</t>
  </si>
  <si>
    <t>66</t>
  </si>
  <si>
    <t>41</t>
  </si>
  <si>
    <t>28</t>
  </si>
  <si>
    <t>32</t>
  </si>
  <si>
    <t>71</t>
  </si>
  <si>
    <t>76</t>
  </si>
  <si>
    <t>30</t>
  </si>
  <si>
    <t>27</t>
  </si>
  <si>
    <t>20</t>
  </si>
  <si>
    <t>08</t>
  </si>
  <si>
    <t>01</t>
  </si>
  <si>
    <t>03</t>
  </si>
  <si>
    <t>54</t>
  </si>
  <si>
    <t>78</t>
  </si>
  <si>
    <t>12</t>
  </si>
  <si>
    <t>53</t>
  </si>
  <si>
    <t>29</t>
  </si>
  <si>
    <t>25</t>
  </si>
  <si>
    <t>36</t>
  </si>
  <si>
    <t>15</t>
  </si>
  <si>
    <t>19</t>
  </si>
  <si>
    <t>35</t>
  </si>
  <si>
    <t>18</t>
  </si>
  <si>
    <t>50</t>
  </si>
  <si>
    <t>55</t>
  </si>
  <si>
    <t>13</t>
  </si>
  <si>
    <t>74</t>
  </si>
  <si>
    <t>04</t>
  </si>
  <si>
    <t>73</t>
  </si>
  <si>
    <t>26</t>
  </si>
  <si>
    <t>14</t>
  </si>
  <si>
    <t>52</t>
  </si>
  <si>
    <t>02</t>
  </si>
  <si>
    <t>42</t>
  </si>
  <si>
    <t>56</t>
  </si>
  <si>
    <t>68</t>
  </si>
  <si>
    <t>31</t>
  </si>
  <si>
    <t>06</t>
  </si>
  <si>
    <t>07</t>
  </si>
  <si>
    <t>16</t>
  </si>
  <si>
    <t>09</t>
  </si>
  <si>
    <t>75</t>
  </si>
  <si>
    <t>48</t>
  </si>
  <si>
    <t>40</t>
  </si>
  <si>
    <t>39</t>
  </si>
  <si>
    <t>72</t>
  </si>
  <si>
    <t>37</t>
  </si>
  <si>
    <t>34</t>
  </si>
  <si>
    <t>51</t>
  </si>
  <si>
    <t>אחוז בתים פרטיים</t>
  </si>
  <si>
    <t xml:space="preserve">אין נתונים </t>
  </si>
  <si>
    <t xml:space="preserve">מקורות: הלשכה המרכזית לסטטיסטיקה, הרשות לרישום והסדר זכויות במקרקעין (הטאבו) </t>
  </si>
  <si>
    <t>דירוג משאב חניה</t>
  </si>
  <si>
    <t>מקרא:</t>
  </si>
  <si>
    <t>דירוג</t>
  </si>
  <si>
    <t>ניקוד בקול הקורא</t>
  </si>
  <si>
    <t>הערות:</t>
  </si>
  <si>
    <t>רשויות ללא נתונים על שיעור הבתים המשותפים ללא חניה, ואחוז בתים פרטיים מעל 50% קיבלו ניקוד של 0.</t>
  </si>
  <si>
    <t>רשויות ללא נתונים על שיעור הבתים המשותפים ללא חניה, ואחוז בתים פרטיים בין 11%-49% קיבלו ניקוד של 1.</t>
  </si>
  <si>
    <t>רשויות ללא נתונים על שיעור הבתים המשותפים ללא חניה, ואחוז בתים פרטיים של 10% ומטה קיבלו ניקוד של 2.</t>
  </si>
  <si>
    <t>רשויות ללא נתונים כלל קיבלו ניקוד של 1.</t>
  </si>
  <si>
    <t>שיעור  יח"ד בבתים משותפים ללא חניה</t>
  </si>
  <si>
    <t>שער שומרון</t>
  </si>
  <si>
    <t>צור הדסה</t>
  </si>
  <si>
    <t>מגדל תפן</t>
  </si>
  <si>
    <t>נאות חובב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</si>
</sst>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9"/>
      <color theme="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name val="Arial"/>
      <family val="2"/>
    </font>
    <font>
      <b/>
      <sz val="1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2" fillId="4" borderId="1" xfId="0" quotePrefix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0" fillId="0" borderId="0" xfId="0" applyAlignment="1">
      <alignment horizontal="center"/>
    </xf>
    <xf numFmtId="9" fontId="0" fillId="0" borderId="1" xfId="2" applyFont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6" fillId="6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8" fillId="6" borderId="1" xfId="0" applyFont="1" applyFill="1" applyBorder="1" applyAlignment="1">
      <alignment horizontal="center" vertical="center" wrapText="1" readingOrder="2"/>
    </xf>
    <xf numFmtId="0" fontId="0" fillId="7" borderId="0" xfId="0" applyFill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/>
    </xf>
    <xf numFmtId="0" fontId="2" fillId="4" borderId="2" xfId="0" quotePrefix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9" fontId="0" fillId="0" borderId="2" xfId="2" applyFont="1" applyBorder="1" applyAlignment="1">
      <alignment horizontal="center"/>
    </xf>
  </cellXfs>
  <cellStyles count="3">
    <cellStyle name="Normal" xfId="0" builtinId="0"/>
    <cellStyle name="Normal_מ.אזורית2_14" xfId="1" xr:uid="{00000000-0005-0000-0000-000001000000}"/>
    <cellStyle name="Percent" xfId="2" builtinId="5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8"/>
  <sheetViews>
    <sheetView rightToLeft="1" tabSelected="1" topLeftCell="A241" workbookViewId="0">
      <selection activeCell="D260" sqref="D259:D260"/>
    </sheetView>
  </sheetViews>
  <sheetFormatPr defaultRowHeight="14.25" x14ac:dyDescent="0.2"/>
  <cols>
    <col min="1" max="1" width="15" style="17" bestFit="1" customWidth="1"/>
    <col min="2" max="2" width="9" style="18"/>
    <col min="3" max="3" width="8.125" style="18" customWidth="1"/>
    <col min="4" max="8" width="9" style="18"/>
    <col min="9" max="9" width="13.125" style="18" bestFit="1" customWidth="1"/>
    <col min="10" max="16384" width="9" style="18"/>
  </cols>
  <sheetData>
    <row r="1" spans="1:9" s="6" customFormat="1" ht="71.25" x14ac:dyDescent="0.2">
      <c r="A1" s="10" t="s">
        <v>0</v>
      </c>
      <c r="B1" s="12" t="s">
        <v>256</v>
      </c>
      <c r="C1" s="9" t="s">
        <v>515</v>
      </c>
      <c r="D1" s="9" t="s">
        <v>512</v>
      </c>
      <c r="E1" s="9" t="s">
        <v>524</v>
      </c>
      <c r="F1" s="11" t="s">
        <v>514</v>
      </c>
    </row>
    <row r="2" spans="1:9" s="6" customFormat="1" x14ac:dyDescent="0.2">
      <c r="A2" s="2" t="s">
        <v>80</v>
      </c>
      <c r="B2" s="4" t="s">
        <v>336</v>
      </c>
      <c r="C2" s="8">
        <v>0</v>
      </c>
      <c r="D2" s="7">
        <v>0.94984802431610937</v>
      </c>
      <c r="E2" s="7" t="s">
        <v>513</v>
      </c>
    </row>
    <row r="3" spans="1:9" s="6" customFormat="1" x14ac:dyDescent="0.2">
      <c r="A3" s="2" t="s">
        <v>81</v>
      </c>
      <c r="B3" s="4" t="s">
        <v>337</v>
      </c>
      <c r="C3" s="8">
        <v>0</v>
      </c>
      <c r="D3" s="7">
        <v>0.86455026455026451</v>
      </c>
      <c r="E3" s="7">
        <v>0.2857142857142857</v>
      </c>
      <c r="G3" s="13" t="s">
        <v>516</v>
      </c>
      <c r="H3" s="13" t="s">
        <v>517</v>
      </c>
      <c r="I3" s="13" t="s">
        <v>518</v>
      </c>
    </row>
    <row r="4" spans="1:9" s="6" customFormat="1" x14ac:dyDescent="0.2">
      <c r="A4" s="2" t="s">
        <v>82</v>
      </c>
      <c r="B4" s="4" t="s">
        <v>338</v>
      </c>
      <c r="C4" s="8">
        <v>0</v>
      </c>
      <c r="D4" s="7">
        <v>0.85890352741181475</v>
      </c>
      <c r="E4" s="7">
        <v>0.8581460674157303</v>
      </c>
      <c r="G4" s="13"/>
      <c r="H4" s="13">
        <v>0</v>
      </c>
      <c r="I4" s="13">
        <v>0</v>
      </c>
    </row>
    <row r="5" spans="1:9" s="6" customFormat="1" x14ac:dyDescent="0.2">
      <c r="A5" s="1" t="s">
        <v>1</v>
      </c>
      <c r="B5" s="4" t="s">
        <v>257</v>
      </c>
      <c r="C5" s="8">
        <v>0</v>
      </c>
      <c r="D5" s="7">
        <v>0.73956262425447317</v>
      </c>
      <c r="E5" s="7" t="s">
        <v>513</v>
      </c>
      <c r="G5" s="13"/>
      <c r="H5" s="13">
        <v>1</v>
      </c>
      <c r="I5" s="13">
        <v>10</v>
      </c>
    </row>
    <row r="6" spans="1:9" s="6" customFormat="1" x14ac:dyDescent="0.2">
      <c r="A6" s="1" t="s">
        <v>2</v>
      </c>
      <c r="B6" s="4" t="s">
        <v>258</v>
      </c>
      <c r="C6" s="8">
        <v>0</v>
      </c>
      <c r="D6" s="7">
        <v>0.56788577154308617</v>
      </c>
      <c r="E6" s="7">
        <v>0.64668159609120524</v>
      </c>
      <c r="G6" s="13"/>
      <c r="H6" s="13">
        <v>2</v>
      </c>
      <c r="I6" s="13">
        <v>15</v>
      </c>
    </row>
    <row r="7" spans="1:9" s="6" customFormat="1" x14ac:dyDescent="0.2">
      <c r="A7" s="1" t="s">
        <v>3</v>
      </c>
      <c r="B7" s="4" t="s">
        <v>259</v>
      </c>
      <c r="C7" s="8">
        <f>IF(E7&gt;70%, 2, 1)</f>
        <v>1</v>
      </c>
      <c r="D7" s="7">
        <v>5.5238715985008964E-2</v>
      </c>
      <c r="E7" s="7">
        <v>0.44172918899607005</v>
      </c>
    </row>
    <row r="8" spans="1:9" s="6" customFormat="1" x14ac:dyDescent="0.2">
      <c r="A8" s="1" t="s">
        <v>4</v>
      </c>
      <c r="B8" s="4" t="s">
        <v>260</v>
      </c>
      <c r="C8" s="8">
        <f>IF(E8&gt;70%, 2, 1)</f>
        <v>2</v>
      </c>
      <c r="D8" s="7">
        <v>0.18883451957295375</v>
      </c>
      <c r="E8" s="7">
        <v>0.77814276689829431</v>
      </c>
    </row>
    <row r="9" spans="1:9" s="6" customFormat="1" x14ac:dyDescent="0.2">
      <c r="A9" s="2" t="s">
        <v>83</v>
      </c>
      <c r="B9" s="4" t="s">
        <v>339</v>
      </c>
      <c r="C9" s="8">
        <v>1</v>
      </c>
      <c r="D9" s="7" t="s">
        <v>513</v>
      </c>
      <c r="E9" s="7" t="s">
        <v>513</v>
      </c>
    </row>
    <row r="10" spans="1:9" s="6" customFormat="1" x14ac:dyDescent="0.2">
      <c r="A10" s="2" t="s">
        <v>84</v>
      </c>
      <c r="B10" s="4" t="s">
        <v>340</v>
      </c>
      <c r="C10" s="8">
        <f>IF(E10&gt;70%, 2, 1)</f>
        <v>2</v>
      </c>
      <c r="D10" s="7">
        <v>0.33728687916975536</v>
      </c>
      <c r="E10" s="7">
        <v>0.76708229426433916</v>
      </c>
    </row>
    <row r="11" spans="1:9" s="6" customFormat="1" x14ac:dyDescent="0.2">
      <c r="A11" s="1" t="s">
        <v>5</v>
      </c>
      <c r="B11" s="4" t="s">
        <v>261</v>
      </c>
      <c r="C11" s="8">
        <f>IF(E11&gt;70%, 2, 1)</f>
        <v>1</v>
      </c>
      <c r="D11" s="7">
        <v>0.10367420349434738</v>
      </c>
      <c r="E11" s="7">
        <v>0.61663027656477443</v>
      </c>
    </row>
    <row r="12" spans="1:9" s="6" customFormat="1" x14ac:dyDescent="0.2">
      <c r="A12" s="2" t="s">
        <v>85</v>
      </c>
      <c r="B12" s="4" t="s">
        <v>341</v>
      </c>
      <c r="C12" s="8">
        <v>0</v>
      </c>
      <c r="D12" s="7">
        <v>0.79140127388535031</v>
      </c>
      <c r="E12" s="7" t="s">
        <v>513</v>
      </c>
    </row>
    <row r="13" spans="1:9" s="6" customFormat="1" x14ac:dyDescent="0.2">
      <c r="A13" s="3" t="s">
        <v>203</v>
      </c>
      <c r="B13" s="5" t="s">
        <v>459</v>
      </c>
      <c r="C13" s="8">
        <v>0</v>
      </c>
      <c r="D13" s="7">
        <v>0.96</v>
      </c>
      <c r="E13" s="7" t="s">
        <v>513</v>
      </c>
    </row>
    <row r="14" spans="1:9" s="6" customFormat="1" x14ac:dyDescent="0.2">
      <c r="A14" s="3" t="s">
        <v>202</v>
      </c>
      <c r="B14" s="5" t="s">
        <v>458</v>
      </c>
      <c r="C14" s="8">
        <v>0</v>
      </c>
      <c r="D14" s="7">
        <v>1</v>
      </c>
      <c r="E14" s="7" t="s">
        <v>513</v>
      </c>
    </row>
    <row r="15" spans="1:9" s="6" customFormat="1" x14ac:dyDescent="0.2">
      <c r="A15" s="3" t="s">
        <v>204</v>
      </c>
      <c r="B15" s="5" t="s">
        <v>460</v>
      </c>
      <c r="C15" s="8">
        <v>0</v>
      </c>
      <c r="D15" s="7">
        <v>1</v>
      </c>
      <c r="E15" s="7" t="s">
        <v>513</v>
      </c>
    </row>
    <row r="16" spans="1:9" s="6" customFormat="1" x14ac:dyDescent="0.2">
      <c r="A16" s="2" t="s">
        <v>86</v>
      </c>
      <c r="B16" s="4" t="s">
        <v>342</v>
      </c>
      <c r="C16" s="8">
        <v>0</v>
      </c>
      <c r="D16" s="7">
        <v>1</v>
      </c>
      <c r="E16" s="7">
        <v>0.22580645161290325</v>
      </c>
    </row>
    <row r="17" spans="1:5" s="6" customFormat="1" x14ac:dyDescent="0.2">
      <c r="A17" s="1" t="s">
        <v>6</v>
      </c>
      <c r="B17" s="4" t="s">
        <v>262</v>
      </c>
      <c r="C17" s="8">
        <f>IF(E17&gt;70%, 2, 1)</f>
        <v>1</v>
      </c>
      <c r="D17" s="7">
        <v>2.9588967733297632E-2</v>
      </c>
      <c r="E17" s="7">
        <v>0.53352399110263748</v>
      </c>
    </row>
    <row r="18" spans="1:5" s="6" customFormat="1" x14ac:dyDescent="0.2">
      <c r="A18" s="2" t="s">
        <v>87</v>
      </c>
      <c r="B18" s="4" t="s">
        <v>343</v>
      </c>
      <c r="C18" s="8">
        <v>0</v>
      </c>
      <c r="D18" s="7">
        <v>0.55453788509575352</v>
      </c>
      <c r="E18" s="7" t="s">
        <v>513</v>
      </c>
    </row>
    <row r="19" spans="1:5" s="6" customFormat="1" x14ac:dyDescent="0.2">
      <c r="A19" s="2" t="s">
        <v>88</v>
      </c>
      <c r="B19" s="4" t="s">
        <v>344</v>
      </c>
      <c r="C19" s="8">
        <v>0</v>
      </c>
      <c r="D19" s="7">
        <v>0.52760736196319014</v>
      </c>
      <c r="E19" s="7" t="s">
        <v>513</v>
      </c>
    </row>
    <row r="20" spans="1:5" s="6" customFormat="1" x14ac:dyDescent="0.2">
      <c r="A20" s="2" t="s">
        <v>89</v>
      </c>
      <c r="B20" s="4" t="s">
        <v>345</v>
      </c>
      <c r="C20" s="8">
        <v>0</v>
      </c>
      <c r="D20" s="7">
        <v>0.6775067750677507</v>
      </c>
      <c r="E20" s="7" t="s">
        <v>513</v>
      </c>
    </row>
    <row r="21" spans="1:5" s="6" customFormat="1" x14ac:dyDescent="0.2">
      <c r="A21" s="2" t="s">
        <v>90</v>
      </c>
      <c r="B21" s="4" t="s">
        <v>346</v>
      </c>
      <c r="C21" s="8">
        <v>1</v>
      </c>
      <c r="D21" s="7">
        <v>0.28826151560178304</v>
      </c>
      <c r="E21" s="7" t="s">
        <v>513</v>
      </c>
    </row>
    <row r="22" spans="1:5" s="6" customFormat="1" x14ac:dyDescent="0.2">
      <c r="A22" s="1" t="s">
        <v>7</v>
      </c>
      <c r="B22" s="4" t="s">
        <v>263</v>
      </c>
      <c r="C22" s="8">
        <v>1</v>
      </c>
      <c r="D22" s="7">
        <v>0.2391510928096294</v>
      </c>
      <c r="E22" s="7" t="s">
        <v>513</v>
      </c>
    </row>
    <row r="23" spans="1:5" s="6" customFormat="1" x14ac:dyDescent="0.2">
      <c r="A23" s="1" t="s">
        <v>8</v>
      </c>
      <c r="B23" s="4" t="s">
        <v>264</v>
      </c>
      <c r="C23" s="8">
        <f>IF(E23&gt;70%, 2, 1)</f>
        <v>1</v>
      </c>
      <c r="D23" s="7">
        <v>3.6250698392874751E-2</v>
      </c>
      <c r="E23" s="7">
        <v>0.62463438085117151</v>
      </c>
    </row>
    <row r="24" spans="1:5" s="6" customFormat="1" x14ac:dyDescent="0.2">
      <c r="A24" s="3" t="s">
        <v>205</v>
      </c>
      <c r="B24" s="5" t="s">
        <v>461</v>
      </c>
      <c r="C24" s="8">
        <v>0</v>
      </c>
      <c r="D24" s="7">
        <v>0.987430869783811</v>
      </c>
      <c r="E24" s="7" t="s">
        <v>513</v>
      </c>
    </row>
    <row r="25" spans="1:5" s="6" customFormat="1" x14ac:dyDescent="0.2">
      <c r="A25" s="1" t="s">
        <v>9</v>
      </c>
      <c r="B25" s="4" t="s">
        <v>265</v>
      </c>
      <c r="C25" s="8">
        <f>IF(E25&gt;70%, 2, 1)</f>
        <v>1</v>
      </c>
      <c r="D25" s="7">
        <v>7.5873258255392248E-2</v>
      </c>
      <c r="E25" s="7">
        <v>0.43594352124046121</v>
      </c>
    </row>
    <row r="26" spans="1:5" s="6" customFormat="1" x14ac:dyDescent="0.2">
      <c r="A26" s="1" t="s">
        <v>10</v>
      </c>
      <c r="B26" s="4" t="s">
        <v>266</v>
      </c>
      <c r="C26" s="8">
        <v>0</v>
      </c>
      <c r="D26" s="7">
        <v>0.89495066744051077</v>
      </c>
      <c r="E26" s="7" t="s">
        <v>513</v>
      </c>
    </row>
    <row r="27" spans="1:5" s="6" customFormat="1" x14ac:dyDescent="0.2">
      <c r="A27" s="3" t="s">
        <v>206</v>
      </c>
      <c r="B27" s="5" t="s">
        <v>462</v>
      </c>
      <c r="C27" s="8">
        <v>0</v>
      </c>
      <c r="D27" s="7">
        <v>0.99566536627654967</v>
      </c>
      <c r="E27" s="7" t="s">
        <v>513</v>
      </c>
    </row>
    <row r="28" spans="1:5" s="6" customFormat="1" x14ac:dyDescent="0.2">
      <c r="A28" s="1" t="s">
        <v>11</v>
      </c>
      <c r="B28" s="4" t="s">
        <v>267</v>
      </c>
      <c r="C28" s="8">
        <v>0</v>
      </c>
      <c r="D28" s="7">
        <v>0.12849085156142523</v>
      </c>
      <c r="E28" s="7">
        <v>0.2334528611982668</v>
      </c>
    </row>
    <row r="29" spans="1:5" s="6" customFormat="1" x14ac:dyDescent="0.2">
      <c r="A29" s="1" t="s">
        <v>12</v>
      </c>
      <c r="B29" s="4" t="s">
        <v>268</v>
      </c>
      <c r="C29" s="8">
        <f>IF(E29&gt;70%, 2, 1)</f>
        <v>1</v>
      </c>
      <c r="D29" s="7">
        <v>0.13798855367979063</v>
      </c>
      <c r="E29" s="7">
        <v>0.69575392845202266</v>
      </c>
    </row>
    <row r="30" spans="1:5" s="6" customFormat="1" x14ac:dyDescent="0.2">
      <c r="A30" s="3" t="s">
        <v>207</v>
      </c>
      <c r="B30" s="5" t="s">
        <v>463</v>
      </c>
      <c r="C30" s="8">
        <v>0</v>
      </c>
      <c r="D30" s="7">
        <v>0.9662288930581614</v>
      </c>
      <c r="E30" s="7" t="s">
        <v>513</v>
      </c>
    </row>
    <row r="31" spans="1:5" s="6" customFormat="1" x14ac:dyDescent="0.2">
      <c r="A31" s="2" t="s">
        <v>91</v>
      </c>
      <c r="B31" s="4" t="s">
        <v>347</v>
      </c>
      <c r="C31" s="8">
        <v>0</v>
      </c>
      <c r="D31" s="7">
        <v>0.79312762973352036</v>
      </c>
      <c r="E31" s="7" t="s">
        <v>513</v>
      </c>
    </row>
    <row r="32" spans="1:5" s="6" customFormat="1" x14ac:dyDescent="0.2">
      <c r="A32" s="2" t="s">
        <v>92</v>
      </c>
      <c r="B32" s="4" t="s">
        <v>348</v>
      </c>
      <c r="C32" s="8">
        <v>0</v>
      </c>
      <c r="D32" s="7">
        <v>0.98385913426265592</v>
      </c>
      <c r="E32" s="7" t="s">
        <v>513</v>
      </c>
    </row>
    <row r="33" spans="1:5" s="6" customFormat="1" x14ac:dyDescent="0.2">
      <c r="A33" s="2" t="s">
        <v>93</v>
      </c>
      <c r="B33" s="4" t="s">
        <v>349</v>
      </c>
      <c r="C33" s="8">
        <v>0</v>
      </c>
      <c r="D33" s="7">
        <v>0.70408163265306123</v>
      </c>
      <c r="E33" s="7">
        <v>1</v>
      </c>
    </row>
    <row r="34" spans="1:5" s="6" customFormat="1" x14ac:dyDescent="0.2">
      <c r="A34" s="2" t="s">
        <v>94</v>
      </c>
      <c r="B34" s="4" t="s">
        <v>350</v>
      </c>
      <c r="C34" s="8">
        <v>1</v>
      </c>
      <c r="D34" s="7">
        <v>0.45724907063197023</v>
      </c>
      <c r="E34" s="7" t="s">
        <v>513</v>
      </c>
    </row>
    <row r="35" spans="1:5" s="6" customFormat="1" x14ac:dyDescent="0.2">
      <c r="A35" s="2" t="s">
        <v>95</v>
      </c>
      <c r="B35" s="4" t="s">
        <v>351</v>
      </c>
      <c r="C35" s="8">
        <v>0</v>
      </c>
      <c r="D35" s="7">
        <v>1</v>
      </c>
      <c r="E35" s="7" t="s">
        <v>513</v>
      </c>
    </row>
    <row r="36" spans="1:5" s="6" customFormat="1" x14ac:dyDescent="0.2">
      <c r="A36" s="2" t="s">
        <v>96</v>
      </c>
      <c r="B36" s="4" t="s">
        <v>352</v>
      </c>
      <c r="C36" s="8">
        <v>0</v>
      </c>
      <c r="D36" s="7">
        <v>0.99298245614035086</v>
      </c>
      <c r="E36" s="7">
        <v>1</v>
      </c>
    </row>
    <row r="37" spans="1:5" s="6" customFormat="1" x14ac:dyDescent="0.2">
      <c r="A37" s="2" t="s">
        <v>97</v>
      </c>
      <c r="B37" s="4" t="s">
        <v>353</v>
      </c>
      <c r="C37" s="8">
        <f>IF(E37&gt;70%, 2, 1)</f>
        <v>2</v>
      </c>
      <c r="D37" s="7">
        <v>0.26177536231884058</v>
      </c>
      <c r="E37" s="7">
        <v>0.80290046143704674</v>
      </c>
    </row>
    <row r="38" spans="1:5" s="6" customFormat="1" x14ac:dyDescent="0.2">
      <c r="A38" s="1" t="s">
        <v>13</v>
      </c>
      <c r="B38" s="4" t="s">
        <v>269</v>
      </c>
      <c r="C38" s="8">
        <v>0</v>
      </c>
      <c r="D38" s="7">
        <v>0.5382293762575453</v>
      </c>
      <c r="E38" s="7">
        <v>0.84389782403027436</v>
      </c>
    </row>
    <row r="39" spans="1:5" s="6" customFormat="1" x14ac:dyDescent="0.2">
      <c r="A39" s="1" t="s">
        <v>14</v>
      </c>
      <c r="B39" s="4" t="s">
        <v>270</v>
      </c>
      <c r="C39" s="8">
        <f>IF(E39&gt;70%, 2, 1)</f>
        <v>1</v>
      </c>
      <c r="D39" s="7">
        <v>6.1673583630923658E-2</v>
      </c>
      <c r="E39" s="7">
        <v>0.57540373173594528</v>
      </c>
    </row>
    <row r="40" spans="1:5" s="6" customFormat="1" x14ac:dyDescent="0.2">
      <c r="A40" s="1" t="s">
        <v>15</v>
      </c>
      <c r="B40" s="4" t="s">
        <v>271</v>
      </c>
      <c r="C40" s="8">
        <v>2</v>
      </c>
      <c r="D40" s="7">
        <v>3.572867696440564E-2</v>
      </c>
      <c r="E40" s="7" t="s">
        <v>513</v>
      </c>
    </row>
    <row r="41" spans="1:5" s="6" customFormat="1" x14ac:dyDescent="0.2">
      <c r="A41" s="1" t="s">
        <v>16</v>
      </c>
      <c r="B41" s="4" t="s">
        <v>272</v>
      </c>
      <c r="C41" s="8">
        <f>IF(E41&gt;70%, 2, 1)</f>
        <v>2</v>
      </c>
      <c r="D41" s="7">
        <v>4.049274301744115E-2</v>
      </c>
      <c r="E41" s="7">
        <v>0.79314176853468799</v>
      </c>
    </row>
    <row r="42" spans="1:5" s="6" customFormat="1" x14ac:dyDescent="0.2">
      <c r="A42" s="2" t="s">
        <v>98</v>
      </c>
      <c r="B42" s="4" t="s">
        <v>354</v>
      </c>
      <c r="C42" s="8">
        <v>1</v>
      </c>
      <c r="D42" s="7">
        <v>0.12364425162689804</v>
      </c>
      <c r="E42" s="7" t="s">
        <v>513</v>
      </c>
    </row>
    <row r="43" spans="1:5" s="6" customFormat="1" x14ac:dyDescent="0.2">
      <c r="A43" s="3" t="s">
        <v>208</v>
      </c>
      <c r="B43" s="5" t="s">
        <v>464</v>
      </c>
      <c r="C43" s="8">
        <v>0</v>
      </c>
      <c r="D43" s="7">
        <v>0.99378881987577639</v>
      </c>
      <c r="E43" s="7" t="s">
        <v>513</v>
      </c>
    </row>
    <row r="44" spans="1:5" s="6" customFormat="1" x14ac:dyDescent="0.2">
      <c r="A44" s="2" t="s">
        <v>99</v>
      </c>
      <c r="B44" s="4" t="s">
        <v>355</v>
      </c>
      <c r="C44" s="8">
        <v>0</v>
      </c>
      <c r="D44" s="7">
        <v>0.77134876296887467</v>
      </c>
      <c r="E44" s="7">
        <v>0.7282968853545394</v>
      </c>
    </row>
    <row r="45" spans="1:5" s="6" customFormat="1" x14ac:dyDescent="0.2">
      <c r="A45" s="2" t="s">
        <v>100</v>
      </c>
      <c r="B45" s="4" t="s">
        <v>356</v>
      </c>
      <c r="C45" s="8">
        <v>0</v>
      </c>
      <c r="D45" s="7">
        <v>0.94371152154793314</v>
      </c>
      <c r="E45" s="7" t="s">
        <v>513</v>
      </c>
    </row>
    <row r="46" spans="1:5" s="6" customFormat="1" x14ac:dyDescent="0.2">
      <c r="A46" s="2" t="s">
        <v>101</v>
      </c>
      <c r="B46" s="4" t="s">
        <v>357</v>
      </c>
      <c r="C46" s="8">
        <v>0</v>
      </c>
      <c r="D46" s="7">
        <v>0.80169491525423731</v>
      </c>
      <c r="E46" s="7">
        <v>1</v>
      </c>
    </row>
    <row r="47" spans="1:5" s="6" customFormat="1" x14ac:dyDescent="0.2">
      <c r="A47" s="2" t="s">
        <v>102</v>
      </c>
      <c r="B47" s="4" t="s">
        <v>358</v>
      </c>
      <c r="C47" s="8">
        <v>0</v>
      </c>
      <c r="D47" s="7">
        <v>0.77058823529411768</v>
      </c>
      <c r="E47" s="7" t="s">
        <v>513</v>
      </c>
    </row>
    <row r="48" spans="1:5" s="6" customFormat="1" x14ac:dyDescent="0.2">
      <c r="A48" s="3" t="s">
        <v>209</v>
      </c>
      <c r="B48" s="5" t="s">
        <v>465</v>
      </c>
      <c r="C48" s="8">
        <v>0</v>
      </c>
      <c r="D48" s="7">
        <v>0.99038461538461542</v>
      </c>
      <c r="E48" s="7" t="s">
        <v>513</v>
      </c>
    </row>
    <row r="49" spans="1:5" s="6" customFormat="1" x14ac:dyDescent="0.2">
      <c r="A49" s="1" t="s">
        <v>17</v>
      </c>
      <c r="B49" s="4" t="s">
        <v>273</v>
      </c>
      <c r="C49" s="8">
        <f>IF(E49&gt;70%, 2, 1)</f>
        <v>2</v>
      </c>
      <c r="D49" s="7">
        <v>1.2176030614019829E-3</v>
      </c>
      <c r="E49" s="7">
        <v>0.79642556924089036</v>
      </c>
    </row>
    <row r="50" spans="1:5" s="6" customFormat="1" x14ac:dyDescent="0.2">
      <c r="A50" s="2" t="s">
        <v>104</v>
      </c>
      <c r="B50" s="4" t="s">
        <v>360</v>
      </c>
      <c r="C50" s="8">
        <v>0</v>
      </c>
      <c r="D50" s="7">
        <v>0.98410041841004181</v>
      </c>
      <c r="E50" s="7" t="s">
        <v>513</v>
      </c>
    </row>
    <row r="51" spans="1:5" s="6" customFormat="1" x14ac:dyDescent="0.2">
      <c r="A51" s="2" t="s">
        <v>106</v>
      </c>
      <c r="B51" s="4" t="s">
        <v>362</v>
      </c>
      <c r="C51" s="8">
        <v>0</v>
      </c>
      <c r="D51" s="7">
        <v>0.81159420289855078</v>
      </c>
      <c r="E51" s="7" t="s">
        <v>513</v>
      </c>
    </row>
    <row r="52" spans="1:5" s="6" customFormat="1" x14ac:dyDescent="0.2">
      <c r="A52" s="2" t="s">
        <v>107</v>
      </c>
      <c r="B52" s="4" t="s">
        <v>363</v>
      </c>
      <c r="C52" s="8">
        <v>0</v>
      </c>
      <c r="D52" s="7">
        <v>0.91698113207547172</v>
      </c>
      <c r="E52" s="7" t="s">
        <v>513</v>
      </c>
    </row>
    <row r="53" spans="1:5" s="6" customFormat="1" x14ac:dyDescent="0.2">
      <c r="A53" s="2" t="s">
        <v>110</v>
      </c>
      <c r="B53" s="4" t="s">
        <v>366</v>
      </c>
      <c r="C53" s="8">
        <f>IF(E53&gt;70%, 2, 1)</f>
        <v>1</v>
      </c>
      <c r="D53" s="7">
        <v>0.41845989685221413</v>
      </c>
      <c r="E53" s="7">
        <v>0.43171337353671513</v>
      </c>
    </row>
    <row r="54" spans="1:5" s="6" customFormat="1" x14ac:dyDescent="0.2">
      <c r="A54" s="2" t="s">
        <v>111</v>
      </c>
      <c r="B54" s="4" t="s">
        <v>367</v>
      </c>
      <c r="C54" s="8">
        <v>0</v>
      </c>
      <c r="D54" s="7">
        <v>0.6328908154971552</v>
      </c>
      <c r="E54" s="7">
        <v>0.80058916836619076</v>
      </c>
    </row>
    <row r="55" spans="1:5" s="6" customFormat="1" x14ac:dyDescent="0.2">
      <c r="A55" s="2" t="s">
        <v>112</v>
      </c>
      <c r="B55" s="4" t="s">
        <v>368</v>
      </c>
      <c r="C55" s="8">
        <f>IF(E55&gt;70%, 2, 1)</f>
        <v>2</v>
      </c>
      <c r="D55" s="7">
        <v>0.13455719184990922</v>
      </c>
      <c r="E55" s="7">
        <v>0.76528799797005842</v>
      </c>
    </row>
    <row r="56" spans="1:5" s="6" customFormat="1" x14ac:dyDescent="0.2">
      <c r="A56" s="2" t="s">
        <v>103</v>
      </c>
      <c r="B56" s="4" t="s">
        <v>359</v>
      </c>
      <c r="C56" s="8">
        <v>0</v>
      </c>
      <c r="D56" s="7">
        <v>0.84907497565725409</v>
      </c>
      <c r="E56" s="7">
        <v>0.99563318777292575</v>
      </c>
    </row>
    <row r="57" spans="1:5" s="6" customFormat="1" x14ac:dyDescent="0.2">
      <c r="A57" s="1" t="s">
        <v>18</v>
      </c>
      <c r="B57" s="4" t="s">
        <v>274</v>
      </c>
      <c r="C57" s="8">
        <v>0</v>
      </c>
      <c r="D57" s="7">
        <v>0.1082133125729856</v>
      </c>
      <c r="E57" s="7">
        <v>0.35355954757152364</v>
      </c>
    </row>
    <row r="58" spans="1:5" s="6" customFormat="1" x14ac:dyDescent="0.2">
      <c r="A58" s="1" t="s">
        <v>19</v>
      </c>
      <c r="B58" s="4" t="s">
        <v>275</v>
      </c>
      <c r="C58" s="8">
        <f>IF(E58&gt;70%, 2, 1)</f>
        <v>1</v>
      </c>
      <c r="D58" s="7">
        <v>8.6177762757688407E-3</v>
      </c>
      <c r="E58" s="7">
        <v>0.59972044183826534</v>
      </c>
    </row>
    <row r="59" spans="1:5" s="6" customFormat="1" x14ac:dyDescent="0.2">
      <c r="A59" s="2" t="s">
        <v>105</v>
      </c>
      <c r="B59" s="4" t="s">
        <v>361</v>
      </c>
      <c r="C59" s="8">
        <v>0</v>
      </c>
      <c r="D59" s="7">
        <v>0.6776859504132231</v>
      </c>
      <c r="E59" s="7" t="s">
        <v>513</v>
      </c>
    </row>
    <row r="60" spans="1:5" s="6" customFormat="1" x14ac:dyDescent="0.2">
      <c r="A60" s="3" t="s">
        <v>210</v>
      </c>
      <c r="B60" s="5" t="s">
        <v>466</v>
      </c>
      <c r="C60" s="8">
        <v>0</v>
      </c>
      <c r="D60" s="7">
        <v>1</v>
      </c>
      <c r="E60" s="7" t="s">
        <v>513</v>
      </c>
    </row>
    <row r="61" spans="1:5" s="6" customFormat="1" x14ac:dyDescent="0.2">
      <c r="A61" s="3" t="s">
        <v>211</v>
      </c>
      <c r="B61" s="5" t="s">
        <v>467</v>
      </c>
      <c r="C61" s="8">
        <v>0</v>
      </c>
      <c r="D61" s="7">
        <v>0.99672326481977958</v>
      </c>
      <c r="E61" s="7" t="s">
        <v>513</v>
      </c>
    </row>
    <row r="62" spans="1:5" s="6" customFormat="1" x14ac:dyDescent="0.2">
      <c r="A62" s="3" t="s">
        <v>212</v>
      </c>
      <c r="B62" s="5" t="s">
        <v>468</v>
      </c>
      <c r="C62" s="8">
        <v>0</v>
      </c>
      <c r="D62" s="7">
        <v>0.84</v>
      </c>
      <c r="E62" s="7" t="s">
        <v>513</v>
      </c>
    </row>
    <row r="63" spans="1:5" s="6" customFormat="1" x14ac:dyDescent="0.2">
      <c r="A63" s="3" t="s">
        <v>213</v>
      </c>
      <c r="B63" s="5" t="s">
        <v>469</v>
      </c>
      <c r="C63" s="8">
        <v>0</v>
      </c>
      <c r="D63" s="7">
        <v>0.99</v>
      </c>
      <c r="E63" s="7" t="s">
        <v>513</v>
      </c>
    </row>
    <row r="64" spans="1:5" s="6" customFormat="1" x14ac:dyDescent="0.2">
      <c r="A64" s="2" t="s">
        <v>108</v>
      </c>
      <c r="B64" s="4" t="s">
        <v>364</v>
      </c>
      <c r="C64" s="8">
        <v>0</v>
      </c>
      <c r="D64" s="7">
        <v>0.8</v>
      </c>
      <c r="E64" s="7" t="s">
        <v>513</v>
      </c>
    </row>
    <row r="65" spans="1:5" s="6" customFormat="1" x14ac:dyDescent="0.2">
      <c r="A65" s="3" t="s">
        <v>214</v>
      </c>
      <c r="B65" s="5" t="s">
        <v>470</v>
      </c>
      <c r="C65" s="8">
        <v>0</v>
      </c>
      <c r="D65" s="7">
        <v>0.99772209567198178</v>
      </c>
      <c r="E65" s="7" t="s">
        <v>513</v>
      </c>
    </row>
    <row r="66" spans="1:5" s="6" customFormat="1" x14ac:dyDescent="0.2">
      <c r="A66" s="2" t="s">
        <v>109</v>
      </c>
      <c r="B66" s="4" t="s">
        <v>365</v>
      </c>
      <c r="C66" s="8">
        <v>1</v>
      </c>
      <c r="D66" s="7">
        <v>0.20954810495626822</v>
      </c>
      <c r="E66" s="7" t="s">
        <v>513</v>
      </c>
    </row>
    <row r="67" spans="1:5" s="6" customFormat="1" x14ac:dyDescent="0.2">
      <c r="A67" s="2" t="s">
        <v>113</v>
      </c>
      <c r="B67" s="4" t="s">
        <v>369</v>
      </c>
      <c r="C67" s="8">
        <v>0</v>
      </c>
      <c r="D67" s="7">
        <v>0.95614035087719296</v>
      </c>
      <c r="E67" s="7">
        <v>0</v>
      </c>
    </row>
    <row r="68" spans="1:5" s="6" customFormat="1" x14ac:dyDescent="0.2">
      <c r="A68" s="2" t="s">
        <v>114</v>
      </c>
      <c r="B68" s="4" t="s">
        <v>370</v>
      </c>
      <c r="C68" s="8">
        <v>0</v>
      </c>
      <c r="D68" s="7">
        <v>0.91164658634538154</v>
      </c>
      <c r="E68" s="7" t="s">
        <v>513</v>
      </c>
    </row>
    <row r="69" spans="1:5" s="6" customFormat="1" x14ac:dyDescent="0.2">
      <c r="A69" s="2" t="s">
        <v>115</v>
      </c>
      <c r="B69" s="4" t="s">
        <v>371</v>
      </c>
      <c r="C69" s="8">
        <v>0</v>
      </c>
      <c r="D69" s="7">
        <v>0.87769784172661869</v>
      </c>
      <c r="E69" s="7" t="s">
        <v>513</v>
      </c>
    </row>
    <row r="70" spans="1:5" s="6" customFormat="1" x14ac:dyDescent="0.2">
      <c r="A70" s="2" t="s">
        <v>116</v>
      </c>
      <c r="B70" s="4" t="s">
        <v>372</v>
      </c>
      <c r="C70" s="8">
        <v>0</v>
      </c>
      <c r="D70" s="7">
        <v>0.8571428571428571</v>
      </c>
      <c r="E70" s="7" t="s">
        <v>513</v>
      </c>
    </row>
    <row r="71" spans="1:5" s="6" customFormat="1" x14ac:dyDescent="0.2">
      <c r="A71" s="1" t="s">
        <v>20</v>
      </c>
      <c r="B71" s="4" t="s">
        <v>276</v>
      </c>
      <c r="C71" s="8">
        <f>IF(E71&gt;70%, 2, 1)</f>
        <v>2</v>
      </c>
      <c r="D71" s="7">
        <v>0.38190110417666828</v>
      </c>
      <c r="E71" s="7">
        <v>0.92388328248454976</v>
      </c>
    </row>
    <row r="72" spans="1:5" s="6" customFormat="1" x14ac:dyDescent="0.2">
      <c r="A72" s="3" t="s">
        <v>215</v>
      </c>
      <c r="B72" s="5" t="s">
        <v>471</v>
      </c>
      <c r="C72" s="8">
        <v>0</v>
      </c>
      <c r="D72" s="7">
        <v>0.95541583309517009</v>
      </c>
      <c r="E72" s="7" t="s">
        <v>513</v>
      </c>
    </row>
    <row r="73" spans="1:5" s="6" customFormat="1" x14ac:dyDescent="0.2">
      <c r="A73" s="3" t="s">
        <v>216</v>
      </c>
      <c r="B73" s="5" t="s">
        <v>472</v>
      </c>
      <c r="C73" s="8">
        <v>0</v>
      </c>
      <c r="D73" s="7">
        <v>0.99016623741512522</v>
      </c>
      <c r="E73" s="7" t="s">
        <v>513</v>
      </c>
    </row>
    <row r="74" spans="1:5" s="6" customFormat="1" x14ac:dyDescent="0.2">
      <c r="A74" s="3" t="s">
        <v>217</v>
      </c>
      <c r="B74" s="5" t="s">
        <v>473</v>
      </c>
      <c r="C74" s="8">
        <v>0</v>
      </c>
      <c r="D74" s="7">
        <v>0.98596390718991689</v>
      </c>
      <c r="E74" s="7" t="s">
        <v>513</v>
      </c>
    </row>
    <row r="75" spans="1:5" s="6" customFormat="1" x14ac:dyDescent="0.2">
      <c r="A75" s="3" t="s">
        <v>218</v>
      </c>
      <c r="B75" s="5" t="s">
        <v>474</v>
      </c>
      <c r="C75" s="8">
        <v>0</v>
      </c>
      <c r="D75" s="7">
        <v>0.99638172772501132</v>
      </c>
      <c r="E75" s="7" t="s">
        <v>513</v>
      </c>
    </row>
    <row r="76" spans="1:5" s="6" customFormat="1" x14ac:dyDescent="0.2">
      <c r="A76" s="1" t="s">
        <v>21</v>
      </c>
      <c r="B76" s="4" t="s">
        <v>277</v>
      </c>
      <c r="C76" s="8">
        <f>IF(E76&gt;70%, 2, 1)</f>
        <v>1</v>
      </c>
      <c r="D76" s="7">
        <v>0.28076042950184826</v>
      </c>
      <c r="E76" s="7">
        <v>0.40044590326376417</v>
      </c>
    </row>
    <row r="77" spans="1:5" s="6" customFormat="1" x14ac:dyDescent="0.2">
      <c r="A77" s="3" t="s">
        <v>219</v>
      </c>
      <c r="B77" s="5" t="s">
        <v>475</v>
      </c>
      <c r="C77" s="8">
        <v>0</v>
      </c>
      <c r="D77" s="7">
        <v>0.99636363636363634</v>
      </c>
      <c r="E77" s="7" t="s">
        <v>513</v>
      </c>
    </row>
    <row r="78" spans="1:5" s="6" customFormat="1" x14ac:dyDescent="0.2">
      <c r="A78" s="2" t="s">
        <v>117</v>
      </c>
      <c r="B78" s="4" t="s">
        <v>373</v>
      </c>
      <c r="C78" s="8">
        <v>1</v>
      </c>
      <c r="D78" s="7" t="s">
        <v>513</v>
      </c>
      <c r="E78" s="7" t="s">
        <v>513</v>
      </c>
    </row>
    <row r="79" spans="1:5" s="6" customFormat="1" x14ac:dyDescent="0.2">
      <c r="A79" s="3" t="s">
        <v>220</v>
      </c>
      <c r="B79" s="5" t="s">
        <v>476</v>
      </c>
      <c r="C79" s="8">
        <v>0</v>
      </c>
      <c r="D79" s="7">
        <v>0.97</v>
      </c>
      <c r="E79" s="7" t="s">
        <v>513</v>
      </c>
    </row>
    <row r="80" spans="1:5" s="6" customFormat="1" x14ac:dyDescent="0.2">
      <c r="A80" s="1" t="s">
        <v>22</v>
      </c>
      <c r="B80" s="4" t="s">
        <v>278</v>
      </c>
      <c r="C80" s="8">
        <v>0</v>
      </c>
      <c r="D80" s="7">
        <v>0.13607055510264582</v>
      </c>
      <c r="E80" s="7">
        <v>0.24</v>
      </c>
    </row>
    <row r="81" spans="1:5" s="6" customFormat="1" x14ac:dyDescent="0.2">
      <c r="A81" s="3" t="s">
        <v>221</v>
      </c>
      <c r="B81" s="5" t="s">
        <v>477</v>
      </c>
      <c r="C81" s="8">
        <v>0</v>
      </c>
      <c r="D81" s="7">
        <v>0.96959737058340179</v>
      </c>
      <c r="E81" s="7" t="s">
        <v>513</v>
      </c>
    </row>
    <row r="82" spans="1:5" s="6" customFormat="1" x14ac:dyDescent="0.2">
      <c r="A82" s="2" t="s">
        <v>118</v>
      </c>
      <c r="B82" s="4" t="s">
        <v>374</v>
      </c>
      <c r="C82" s="8">
        <v>0</v>
      </c>
      <c r="D82" s="7">
        <v>0.51469056053344442</v>
      </c>
      <c r="E82" s="7">
        <v>0.70335316387236346</v>
      </c>
    </row>
    <row r="83" spans="1:5" s="6" customFormat="1" x14ac:dyDescent="0.2">
      <c r="A83" s="2" t="s">
        <v>119</v>
      </c>
      <c r="B83" s="4" t="s">
        <v>375</v>
      </c>
      <c r="C83" s="8">
        <v>0</v>
      </c>
      <c r="D83" s="7">
        <v>0.88526037069726393</v>
      </c>
      <c r="E83" s="7" t="s">
        <v>513</v>
      </c>
    </row>
    <row r="84" spans="1:5" s="6" customFormat="1" x14ac:dyDescent="0.2">
      <c r="A84" s="2" t="s">
        <v>120</v>
      </c>
      <c r="B84" s="4" t="s">
        <v>376</v>
      </c>
      <c r="C84" s="8">
        <v>0</v>
      </c>
      <c r="D84" s="7">
        <v>0.8528678304239401</v>
      </c>
      <c r="E84" s="7" t="s">
        <v>513</v>
      </c>
    </row>
    <row r="85" spans="1:5" s="6" customFormat="1" x14ac:dyDescent="0.2">
      <c r="A85" s="3" t="s">
        <v>222</v>
      </c>
      <c r="B85" s="5" t="s">
        <v>478</v>
      </c>
      <c r="C85" s="8">
        <v>0</v>
      </c>
      <c r="D85" s="7">
        <v>0.95688225538971805</v>
      </c>
      <c r="E85" s="7" t="s">
        <v>513</v>
      </c>
    </row>
    <row r="86" spans="1:5" s="6" customFormat="1" x14ac:dyDescent="0.2">
      <c r="A86" s="3" t="s">
        <v>223</v>
      </c>
      <c r="B86" s="5" t="s">
        <v>479</v>
      </c>
      <c r="C86" s="8">
        <v>0</v>
      </c>
      <c r="D86" s="7">
        <v>0.99063962558502339</v>
      </c>
      <c r="E86" s="7" t="s">
        <v>513</v>
      </c>
    </row>
    <row r="87" spans="1:5" s="6" customFormat="1" x14ac:dyDescent="0.2">
      <c r="A87" s="3" t="s">
        <v>224</v>
      </c>
      <c r="B87" s="5" t="s">
        <v>480</v>
      </c>
      <c r="C87" s="8">
        <v>0</v>
      </c>
      <c r="D87" s="7">
        <v>0.98820658804392025</v>
      </c>
      <c r="E87" s="7" t="s">
        <v>513</v>
      </c>
    </row>
    <row r="88" spans="1:5" s="6" customFormat="1" x14ac:dyDescent="0.2">
      <c r="A88" s="1" t="s">
        <v>23</v>
      </c>
      <c r="B88" s="4" t="s">
        <v>279</v>
      </c>
      <c r="C88" s="8">
        <f>IF(E88&gt;70%, 2, 1)</f>
        <v>1</v>
      </c>
      <c r="D88" s="7">
        <v>0.21054837164750959</v>
      </c>
      <c r="E88" s="7">
        <v>0.57118438857631215</v>
      </c>
    </row>
    <row r="89" spans="1:5" s="6" customFormat="1" x14ac:dyDescent="0.2">
      <c r="A89" s="1" t="s">
        <v>24</v>
      </c>
      <c r="B89" s="4" t="s">
        <v>280</v>
      </c>
      <c r="C89" s="8">
        <f>IF(E89&gt;70%, 2, 1)</f>
        <v>1</v>
      </c>
      <c r="D89" s="7">
        <v>8.2347562717869596E-2</v>
      </c>
      <c r="E89" s="7">
        <v>0.56635635114009264</v>
      </c>
    </row>
    <row r="90" spans="1:5" s="6" customFormat="1" x14ac:dyDescent="0.2">
      <c r="A90" s="3" t="s">
        <v>225</v>
      </c>
      <c r="B90" s="5" t="s">
        <v>481</v>
      </c>
      <c r="C90" s="8">
        <v>0</v>
      </c>
      <c r="D90" s="7">
        <v>0.99687716863289377</v>
      </c>
      <c r="E90" s="7" t="s">
        <v>513</v>
      </c>
    </row>
    <row r="91" spans="1:5" s="6" customFormat="1" x14ac:dyDescent="0.2">
      <c r="A91" s="3" t="s">
        <v>226</v>
      </c>
      <c r="B91" s="5" t="s">
        <v>482</v>
      </c>
      <c r="C91" s="8">
        <v>0</v>
      </c>
      <c r="D91" s="7">
        <v>0.97517421602787457</v>
      </c>
      <c r="E91" s="7" t="s">
        <v>513</v>
      </c>
    </row>
    <row r="92" spans="1:5" s="6" customFormat="1" x14ac:dyDescent="0.2">
      <c r="A92" s="3" t="s">
        <v>227</v>
      </c>
      <c r="B92" s="5" t="s">
        <v>483</v>
      </c>
      <c r="C92" s="8">
        <v>0</v>
      </c>
      <c r="D92" s="7">
        <v>0.94957983193277307</v>
      </c>
      <c r="E92" s="7" t="s">
        <v>513</v>
      </c>
    </row>
    <row r="93" spans="1:5" s="6" customFormat="1" x14ac:dyDescent="0.2">
      <c r="A93" s="2" t="s">
        <v>121</v>
      </c>
      <c r="B93" s="4" t="s">
        <v>377</v>
      </c>
      <c r="C93" s="8">
        <v>0</v>
      </c>
      <c r="D93" s="7">
        <v>0.96639566395663956</v>
      </c>
      <c r="E93" s="7" t="s">
        <v>513</v>
      </c>
    </row>
    <row r="94" spans="1:5" s="6" customFormat="1" x14ac:dyDescent="0.2">
      <c r="A94" s="2" t="s">
        <v>122</v>
      </c>
      <c r="B94" s="4" t="s">
        <v>378</v>
      </c>
      <c r="C94" s="8">
        <v>0</v>
      </c>
      <c r="D94" s="7">
        <v>0.95567144719687092</v>
      </c>
      <c r="E94" s="7" t="s">
        <v>513</v>
      </c>
    </row>
    <row r="95" spans="1:5" s="6" customFormat="1" x14ac:dyDescent="0.2">
      <c r="A95" s="1" t="s">
        <v>25</v>
      </c>
      <c r="B95" s="4" t="s">
        <v>281</v>
      </c>
      <c r="C95" s="8">
        <f>IF(E95&gt;70%, 2, 1)</f>
        <v>2</v>
      </c>
      <c r="D95" s="7">
        <v>5.8095118163119672E-2</v>
      </c>
      <c r="E95" s="7">
        <v>0.79050727926544007</v>
      </c>
    </row>
    <row r="96" spans="1:5" s="6" customFormat="1" x14ac:dyDescent="0.2">
      <c r="A96" s="2" t="s">
        <v>123</v>
      </c>
      <c r="B96" s="4" t="s">
        <v>379</v>
      </c>
      <c r="C96" s="8">
        <v>0</v>
      </c>
      <c r="D96" s="7">
        <v>0.54303278688524592</v>
      </c>
      <c r="E96" s="7">
        <v>0.97953216374269003</v>
      </c>
    </row>
    <row r="97" spans="1:5" s="6" customFormat="1" x14ac:dyDescent="0.2">
      <c r="A97" s="2" t="s">
        <v>124</v>
      </c>
      <c r="B97" s="4" t="s">
        <v>380</v>
      </c>
      <c r="C97" s="8">
        <v>0</v>
      </c>
      <c r="D97" s="7">
        <v>1.544498246785774E-2</v>
      </c>
      <c r="E97" s="7">
        <v>0.21</v>
      </c>
    </row>
    <row r="98" spans="1:5" s="6" customFormat="1" x14ac:dyDescent="0.2">
      <c r="A98" s="1" t="s">
        <v>26</v>
      </c>
      <c r="B98" s="4" t="s">
        <v>282</v>
      </c>
      <c r="C98" s="8">
        <f>IF(E98&gt;70%, 2, 1)</f>
        <v>2</v>
      </c>
      <c r="D98" s="7">
        <v>0.10572601133476646</v>
      </c>
      <c r="E98" s="7">
        <v>0.80617655488678708</v>
      </c>
    </row>
    <row r="99" spans="1:5" s="6" customFormat="1" x14ac:dyDescent="0.2">
      <c r="A99" s="2" t="s">
        <v>125</v>
      </c>
      <c r="B99" s="4" t="s">
        <v>381</v>
      </c>
      <c r="C99" s="8">
        <v>0</v>
      </c>
      <c r="D99" s="7">
        <v>0.77828571428571425</v>
      </c>
      <c r="E99" s="7">
        <v>1</v>
      </c>
    </row>
    <row r="100" spans="1:5" s="6" customFormat="1" x14ac:dyDescent="0.2">
      <c r="A100" s="2" t="s">
        <v>126</v>
      </c>
      <c r="B100" s="4" t="s">
        <v>382</v>
      </c>
      <c r="C100" s="8">
        <v>0</v>
      </c>
      <c r="D100" s="7">
        <v>0.85838445807770958</v>
      </c>
      <c r="E100" s="7" t="s">
        <v>513</v>
      </c>
    </row>
    <row r="101" spans="1:5" s="6" customFormat="1" x14ac:dyDescent="0.2">
      <c r="A101" s="1" t="s">
        <v>27</v>
      </c>
      <c r="B101" s="4" t="s">
        <v>283</v>
      </c>
      <c r="C101" s="8">
        <v>0</v>
      </c>
      <c r="D101" s="7">
        <v>0.83066278222869627</v>
      </c>
      <c r="E101" s="7" t="s">
        <v>513</v>
      </c>
    </row>
    <row r="102" spans="1:5" s="6" customFormat="1" x14ac:dyDescent="0.2">
      <c r="A102" s="1" t="s">
        <v>28</v>
      </c>
      <c r="B102" s="4" t="s">
        <v>284</v>
      </c>
      <c r="C102" s="8">
        <v>0</v>
      </c>
      <c r="D102" s="7">
        <v>0.87673611111111116</v>
      </c>
      <c r="E102" s="7" t="s">
        <v>513</v>
      </c>
    </row>
    <row r="103" spans="1:5" s="6" customFormat="1" x14ac:dyDescent="0.2">
      <c r="A103" s="1" t="s">
        <v>29</v>
      </c>
      <c r="B103" s="4" t="s">
        <v>285</v>
      </c>
      <c r="C103" s="8">
        <f>IF(E103&gt;70%, 2, 1)</f>
        <v>1</v>
      </c>
      <c r="D103" s="7">
        <v>4.4456742298468917E-2</v>
      </c>
      <c r="E103" s="7">
        <v>0.59424474758538293</v>
      </c>
    </row>
    <row r="104" spans="1:5" s="6" customFormat="1" x14ac:dyDescent="0.2">
      <c r="A104" s="1" t="s">
        <v>30</v>
      </c>
      <c r="B104" s="4" t="s">
        <v>286</v>
      </c>
      <c r="C104" s="8">
        <v>0</v>
      </c>
      <c r="D104" s="7">
        <v>0.70190092165898621</v>
      </c>
      <c r="E104" s="7" t="s">
        <v>513</v>
      </c>
    </row>
    <row r="105" spans="1:5" s="6" customFormat="1" x14ac:dyDescent="0.2">
      <c r="A105" s="2" t="s">
        <v>127</v>
      </c>
      <c r="B105" s="4" t="s">
        <v>383</v>
      </c>
      <c r="C105" s="8">
        <v>0</v>
      </c>
      <c r="D105" s="7">
        <v>0.98051157125456756</v>
      </c>
      <c r="E105" s="7" t="s">
        <v>513</v>
      </c>
    </row>
    <row r="106" spans="1:5" s="6" customFormat="1" x14ac:dyDescent="0.2">
      <c r="A106" s="2" t="s">
        <v>128</v>
      </c>
      <c r="B106" s="4" t="s">
        <v>384</v>
      </c>
      <c r="C106" s="8">
        <v>0</v>
      </c>
      <c r="D106" s="7">
        <v>0.91340206185567008</v>
      </c>
      <c r="E106" s="7">
        <v>1</v>
      </c>
    </row>
    <row r="107" spans="1:5" s="6" customFormat="1" x14ac:dyDescent="0.2">
      <c r="A107" s="1" t="s">
        <v>31</v>
      </c>
      <c r="B107" s="4" t="s">
        <v>287</v>
      </c>
      <c r="C107" s="8">
        <v>0</v>
      </c>
      <c r="D107" s="7">
        <v>6.5993968916724655E-2</v>
      </c>
      <c r="E107" s="7">
        <v>0.38288172595351222</v>
      </c>
    </row>
    <row r="108" spans="1:5" s="6" customFormat="1" x14ac:dyDescent="0.2">
      <c r="A108" s="1" t="s">
        <v>32</v>
      </c>
      <c r="B108" s="4" t="s">
        <v>288</v>
      </c>
      <c r="C108" s="8">
        <v>1</v>
      </c>
      <c r="D108" s="7">
        <v>0.14313160422670509</v>
      </c>
      <c r="E108" s="7">
        <v>0.52</v>
      </c>
    </row>
    <row r="109" spans="1:5" s="6" customFormat="1" x14ac:dyDescent="0.2">
      <c r="A109" s="3" t="s">
        <v>228</v>
      </c>
      <c r="B109" s="5" t="s">
        <v>484</v>
      </c>
      <c r="C109" s="8">
        <v>0</v>
      </c>
      <c r="D109" s="7">
        <v>0.99481865284974091</v>
      </c>
      <c r="E109" s="7" t="s">
        <v>513</v>
      </c>
    </row>
    <row r="110" spans="1:5" s="6" customFormat="1" x14ac:dyDescent="0.2">
      <c r="A110" s="2" t="s">
        <v>129</v>
      </c>
      <c r="B110" s="4" t="s">
        <v>385</v>
      </c>
      <c r="C110" s="8">
        <v>0</v>
      </c>
      <c r="D110" s="7">
        <v>1</v>
      </c>
      <c r="E110" s="7" t="s">
        <v>513</v>
      </c>
    </row>
    <row r="111" spans="1:5" s="6" customFormat="1" x14ac:dyDescent="0.2">
      <c r="A111" s="2" t="s">
        <v>130</v>
      </c>
      <c r="B111" s="4" t="s">
        <v>386</v>
      </c>
      <c r="C111" s="8">
        <v>0</v>
      </c>
      <c r="D111" s="7">
        <v>0.70593293207222696</v>
      </c>
      <c r="E111" s="7">
        <v>0.25974025974025972</v>
      </c>
    </row>
    <row r="112" spans="1:5" s="6" customFormat="1" x14ac:dyDescent="0.2">
      <c r="A112" s="1" t="s">
        <v>33</v>
      </c>
      <c r="B112" s="4" t="s">
        <v>289</v>
      </c>
      <c r="C112" s="8">
        <f>IF(E112&gt;70%, 2, 1)</f>
        <v>1</v>
      </c>
      <c r="D112" s="7">
        <v>0.31294526498696784</v>
      </c>
      <c r="E112" s="7">
        <v>0.54647970190233375</v>
      </c>
    </row>
    <row r="113" spans="1:5" s="6" customFormat="1" x14ac:dyDescent="0.2">
      <c r="A113" s="2" t="s">
        <v>131</v>
      </c>
      <c r="B113" s="4" t="s">
        <v>387</v>
      </c>
      <c r="C113" s="8">
        <v>0</v>
      </c>
      <c r="D113" s="7">
        <v>0.52554027504911593</v>
      </c>
      <c r="E113" s="7">
        <v>0.95035460992907805</v>
      </c>
    </row>
    <row r="114" spans="1:5" s="6" customFormat="1" x14ac:dyDescent="0.2">
      <c r="A114" s="1" t="s">
        <v>34</v>
      </c>
      <c r="B114" s="4" t="s">
        <v>290</v>
      </c>
      <c r="C114" s="8">
        <f>IF(E114&gt;70%, 2, 1)</f>
        <v>1</v>
      </c>
      <c r="D114" s="7">
        <v>9.5117728531855961E-2</v>
      </c>
      <c r="E114" s="7">
        <v>0.69607698886365099</v>
      </c>
    </row>
    <row r="115" spans="1:5" s="6" customFormat="1" x14ac:dyDescent="0.2">
      <c r="A115" s="2" t="s">
        <v>132</v>
      </c>
      <c r="B115" s="4" t="s">
        <v>388</v>
      </c>
      <c r="C115" s="8">
        <v>0</v>
      </c>
      <c r="D115" s="7">
        <v>0.95259851513420901</v>
      </c>
      <c r="E115" s="7">
        <v>1</v>
      </c>
    </row>
    <row r="116" spans="1:5" s="6" customFormat="1" x14ac:dyDescent="0.2">
      <c r="A116" s="2" t="s">
        <v>133</v>
      </c>
      <c r="B116" s="4" t="s">
        <v>389</v>
      </c>
      <c r="C116" s="8">
        <v>0</v>
      </c>
      <c r="D116" s="7">
        <v>0.61818181818181817</v>
      </c>
      <c r="E116" s="7" t="s">
        <v>513</v>
      </c>
    </row>
    <row r="117" spans="1:5" s="6" customFormat="1" x14ac:dyDescent="0.2">
      <c r="A117" s="2" t="s">
        <v>134</v>
      </c>
      <c r="B117" s="4" t="s">
        <v>390</v>
      </c>
      <c r="C117" s="8">
        <v>0</v>
      </c>
      <c r="D117" s="7">
        <v>0.88925619834710745</v>
      </c>
      <c r="E117" s="7" t="s">
        <v>513</v>
      </c>
    </row>
    <row r="118" spans="1:5" s="6" customFormat="1" x14ac:dyDescent="0.2">
      <c r="A118" s="2" t="s">
        <v>135</v>
      </c>
      <c r="B118" s="4" t="s">
        <v>391</v>
      </c>
      <c r="C118" s="8">
        <v>0</v>
      </c>
      <c r="D118" s="7">
        <v>0.97108208955223885</v>
      </c>
      <c r="E118" s="7">
        <v>1</v>
      </c>
    </row>
    <row r="119" spans="1:5" s="6" customFormat="1" x14ac:dyDescent="0.2">
      <c r="A119" s="2" t="s">
        <v>136</v>
      </c>
      <c r="B119" s="4" t="s">
        <v>392</v>
      </c>
      <c r="C119" s="8">
        <v>0</v>
      </c>
      <c r="D119" s="7">
        <v>0.87610619469026552</v>
      </c>
      <c r="E119" s="7" t="s">
        <v>513</v>
      </c>
    </row>
    <row r="120" spans="1:5" s="6" customFormat="1" x14ac:dyDescent="0.2">
      <c r="A120" s="2" t="s">
        <v>137</v>
      </c>
      <c r="B120" s="4" t="s">
        <v>393</v>
      </c>
      <c r="C120" s="8">
        <v>0</v>
      </c>
      <c r="D120" s="7">
        <v>0.97267404033832139</v>
      </c>
      <c r="E120" s="7" t="s">
        <v>513</v>
      </c>
    </row>
    <row r="121" spans="1:5" s="6" customFormat="1" x14ac:dyDescent="0.2">
      <c r="A121" s="2" t="s">
        <v>138</v>
      </c>
      <c r="B121" s="4" t="s">
        <v>394</v>
      </c>
      <c r="C121" s="8">
        <v>0</v>
      </c>
      <c r="D121" s="7">
        <v>0.72502291475710356</v>
      </c>
      <c r="E121" s="7" t="s">
        <v>513</v>
      </c>
    </row>
    <row r="122" spans="1:5" s="6" customFormat="1" x14ac:dyDescent="0.2">
      <c r="A122" s="2" t="s">
        <v>139</v>
      </c>
      <c r="B122" s="4" t="s">
        <v>395</v>
      </c>
      <c r="C122" s="8">
        <v>0</v>
      </c>
      <c r="D122" s="7">
        <v>0.77803203661327236</v>
      </c>
      <c r="E122" s="7" t="s">
        <v>513</v>
      </c>
    </row>
    <row r="123" spans="1:5" s="6" customFormat="1" x14ac:dyDescent="0.2">
      <c r="A123" s="2" t="s">
        <v>140</v>
      </c>
      <c r="B123" s="4" t="s">
        <v>396</v>
      </c>
      <c r="C123" s="8">
        <v>0</v>
      </c>
      <c r="D123" s="7">
        <v>0.85917232859789994</v>
      </c>
      <c r="E123" s="7" t="s">
        <v>513</v>
      </c>
    </row>
    <row r="124" spans="1:5" s="6" customFormat="1" x14ac:dyDescent="0.2">
      <c r="A124" s="2" t="s">
        <v>141</v>
      </c>
      <c r="B124" s="4" t="s">
        <v>397</v>
      </c>
      <c r="C124" s="8">
        <v>0</v>
      </c>
      <c r="D124" s="7">
        <v>0.71896316507503411</v>
      </c>
      <c r="E124" s="7">
        <v>1</v>
      </c>
    </row>
    <row r="125" spans="1:5" s="6" customFormat="1" x14ac:dyDescent="0.2">
      <c r="A125" s="1" t="s">
        <v>35</v>
      </c>
      <c r="B125" s="4" t="s">
        <v>291</v>
      </c>
      <c r="C125" s="8">
        <f>IF(E125&gt;70%, 2, 1)</f>
        <v>1</v>
      </c>
      <c r="D125" s="7">
        <v>0.37404803749267723</v>
      </c>
      <c r="E125" s="7">
        <v>0.44734876773711729</v>
      </c>
    </row>
    <row r="126" spans="1:5" s="6" customFormat="1" x14ac:dyDescent="0.2">
      <c r="A126" s="2" t="s">
        <v>142</v>
      </c>
      <c r="B126" s="4" t="s">
        <v>398</v>
      </c>
      <c r="C126" s="8">
        <v>0</v>
      </c>
      <c r="D126" s="7">
        <v>1</v>
      </c>
      <c r="E126" s="7" t="s">
        <v>513</v>
      </c>
    </row>
    <row r="127" spans="1:5" s="6" customFormat="1" x14ac:dyDescent="0.2">
      <c r="A127" s="2" t="s">
        <v>143</v>
      </c>
      <c r="B127" s="4" t="s">
        <v>399</v>
      </c>
      <c r="C127" s="8">
        <v>0</v>
      </c>
      <c r="D127" s="7">
        <v>0.75169957915182906</v>
      </c>
      <c r="E127" s="7" t="s">
        <v>513</v>
      </c>
    </row>
    <row r="128" spans="1:5" s="6" customFormat="1" x14ac:dyDescent="0.2">
      <c r="A128" s="2" t="s">
        <v>144</v>
      </c>
      <c r="B128" s="4" t="s">
        <v>400</v>
      </c>
      <c r="C128" s="8">
        <v>0</v>
      </c>
      <c r="D128" s="7">
        <v>0.64976174268209663</v>
      </c>
      <c r="E128" s="7" t="s">
        <v>513</v>
      </c>
    </row>
    <row r="129" spans="1:5" s="6" customFormat="1" x14ac:dyDescent="0.2">
      <c r="A129" s="1" t="s">
        <v>36</v>
      </c>
      <c r="B129" s="4" t="s">
        <v>292</v>
      </c>
      <c r="C129" s="8">
        <f>IF(E129&gt;70%, 2, 1)</f>
        <v>1</v>
      </c>
      <c r="D129" s="7">
        <v>0.10649780528171547</v>
      </c>
      <c r="E129" s="7">
        <v>0.40944075304540417</v>
      </c>
    </row>
    <row r="130" spans="1:5" s="6" customFormat="1" x14ac:dyDescent="0.2">
      <c r="A130" s="1" t="s">
        <v>37</v>
      </c>
      <c r="B130" s="4" t="s">
        <v>293</v>
      </c>
      <c r="C130" s="8">
        <v>0</v>
      </c>
      <c r="D130" s="7">
        <v>0.74646962233169134</v>
      </c>
      <c r="E130" s="7">
        <v>1</v>
      </c>
    </row>
    <row r="131" spans="1:5" s="6" customFormat="1" x14ac:dyDescent="0.2">
      <c r="A131" s="2" t="s">
        <v>145</v>
      </c>
      <c r="B131" s="4" t="s">
        <v>401</v>
      </c>
      <c r="C131" s="8">
        <v>0</v>
      </c>
      <c r="D131" s="7">
        <v>0.84641932700603972</v>
      </c>
      <c r="E131" s="7" t="s">
        <v>513</v>
      </c>
    </row>
    <row r="132" spans="1:5" s="6" customFormat="1" x14ac:dyDescent="0.2">
      <c r="A132" s="2" t="s">
        <v>146</v>
      </c>
      <c r="B132" s="4" t="s">
        <v>402</v>
      </c>
      <c r="C132" s="8">
        <v>0</v>
      </c>
      <c r="D132" s="7">
        <v>1</v>
      </c>
      <c r="E132" s="7">
        <v>0.80952380952380953</v>
      </c>
    </row>
    <row r="133" spans="1:5" s="6" customFormat="1" x14ac:dyDescent="0.2">
      <c r="A133" s="2" t="s">
        <v>147</v>
      </c>
      <c r="B133" s="4" t="s">
        <v>403</v>
      </c>
      <c r="C133" s="8">
        <v>0</v>
      </c>
      <c r="D133" s="7">
        <v>1</v>
      </c>
      <c r="E133" s="7">
        <v>0.34285714285714286</v>
      </c>
    </row>
    <row r="134" spans="1:5" s="6" customFormat="1" x14ac:dyDescent="0.2">
      <c r="A134" s="1" t="s">
        <v>38</v>
      </c>
      <c r="B134" s="4" t="s">
        <v>294</v>
      </c>
      <c r="C134" s="8">
        <f>IF(E134&gt;70%, 2, 1)</f>
        <v>1</v>
      </c>
      <c r="D134" s="7">
        <v>0.1544673091951029</v>
      </c>
      <c r="E134" s="7">
        <v>0.65380740740740739</v>
      </c>
    </row>
    <row r="135" spans="1:5" s="6" customFormat="1" x14ac:dyDescent="0.2">
      <c r="A135" s="3" t="s">
        <v>229</v>
      </c>
      <c r="B135" s="5" t="s">
        <v>485</v>
      </c>
      <c r="C135" s="8">
        <v>0</v>
      </c>
      <c r="D135" s="7">
        <v>0.98019125683060104</v>
      </c>
      <c r="E135" s="7" t="s">
        <v>513</v>
      </c>
    </row>
    <row r="136" spans="1:5" s="6" customFormat="1" x14ac:dyDescent="0.2">
      <c r="A136" s="2" t="s">
        <v>148</v>
      </c>
      <c r="B136" s="4" t="s">
        <v>404</v>
      </c>
      <c r="C136" s="8">
        <v>0</v>
      </c>
      <c r="D136" s="7">
        <v>0.80381165919282516</v>
      </c>
      <c r="E136" s="7" t="s">
        <v>513</v>
      </c>
    </row>
    <row r="137" spans="1:5" s="6" customFormat="1" x14ac:dyDescent="0.2">
      <c r="A137" s="1" t="s">
        <v>39</v>
      </c>
      <c r="B137" s="4" t="s">
        <v>295</v>
      </c>
      <c r="C137" s="8">
        <f>IF(E137&gt;70%, 2, 1)</f>
        <v>1</v>
      </c>
      <c r="D137" s="7">
        <v>4.9916107382550333E-2</v>
      </c>
      <c r="E137" s="7">
        <v>0.4488528481012658</v>
      </c>
    </row>
    <row r="138" spans="1:5" s="6" customFormat="1" x14ac:dyDescent="0.2">
      <c r="A138" s="3" t="s">
        <v>230</v>
      </c>
      <c r="B138" s="5" t="s">
        <v>486</v>
      </c>
      <c r="C138" s="8">
        <v>0</v>
      </c>
      <c r="D138" s="7">
        <v>1</v>
      </c>
      <c r="E138" s="7" t="s">
        <v>513</v>
      </c>
    </row>
    <row r="139" spans="1:5" s="6" customFormat="1" x14ac:dyDescent="0.2">
      <c r="A139" s="2" t="s">
        <v>149</v>
      </c>
      <c r="B139" s="4" t="s">
        <v>405</v>
      </c>
      <c r="C139" s="8">
        <v>0</v>
      </c>
      <c r="D139" s="7">
        <v>0.94743130227001193</v>
      </c>
      <c r="E139" s="7" t="s">
        <v>513</v>
      </c>
    </row>
    <row r="140" spans="1:5" s="6" customFormat="1" x14ac:dyDescent="0.2">
      <c r="A140" s="3" t="s">
        <v>231</v>
      </c>
      <c r="B140" s="5" t="s">
        <v>487</v>
      </c>
      <c r="C140" s="8">
        <v>0</v>
      </c>
      <c r="D140" s="7">
        <v>0.99938725490196079</v>
      </c>
      <c r="E140" s="7" t="s">
        <v>513</v>
      </c>
    </row>
    <row r="141" spans="1:5" s="6" customFormat="1" x14ac:dyDescent="0.2">
      <c r="A141" s="2" t="s">
        <v>150</v>
      </c>
      <c r="B141" s="4" t="s">
        <v>406</v>
      </c>
      <c r="C141" s="8">
        <f>IF(E141&gt;70%, 2, 1)</f>
        <v>1</v>
      </c>
      <c r="D141" s="7">
        <v>0.22569955817378498</v>
      </c>
      <c r="E141" s="7">
        <v>0.66603818053264208</v>
      </c>
    </row>
    <row r="142" spans="1:5" s="6" customFormat="1" x14ac:dyDescent="0.2">
      <c r="A142" s="2" t="s">
        <v>151</v>
      </c>
      <c r="B142" s="4" t="s">
        <v>407</v>
      </c>
      <c r="C142" s="8">
        <v>0</v>
      </c>
      <c r="D142" s="7">
        <v>0.84525205158264949</v>
      </c>
      <c r="E142" s="7" t="s">
        <v>513</v>
      </c>
    </row>
    <row r="143" spans="1:5" s="6" customFormat="1" x14ac:dyDescent="0.2">
      <c r="A143" s="2" t="s">
        <v>153</v>
      </c>
      <c r="B143" s="4" t="s">
        <v>409</v>
      </c>
      <c r="C143" s="8">
        <v>0</v>
      </c>
      <c r="D143" s="7">
        <v>0.52760736196319014</v>
      </c>
      <c r="E143" s="7">
        <v>0.59333333333333327</v>
      </c>
    </row>
    <row r="144" spans="1:5" s="6" customFormat="1" x14ac:dyDescent="0.2">
      <c r="A144" s="1" t="s">
        <v>40</v>
      </c>
      <c r="B144" s="4" t="s">
        <v>296</v>
      </c>
      <c r="C144" s="8">
        <v>0</v>
      </c>
      <c r="D144" s="7">
        <v>0.96705793260128736</v>
      </c>
      <c r="E144" s="7" t="s">
        <v>513</v>
      </c>
    </row>
    <row r="145" spans="1:5" s="6" customFormat="1" x14ac:dyDescent="0.2">
      <c r="A145" s="2" t="s">
        <v>152</v>
      </c>
      <c r="B145" s="4" t="s">
        <v>408</v>
      </c>
      <c r="C145" s="8">
        <v>0</v>
      </c>
      <c r="D145" s="7">
        <v>0.94284158954817643</v>
      </c>
      <c r="E145" s="7" t="s">
        <v>513</v>
      </c>
    </row>
    <row r="146" spans="1:5" s="6" customFormat="1" x14ac:dyDescent="0.2">
      <c r="A146" s="1" t="s">
        <v>41</v>
      </c>
      <c r="B146" s="4" t="s">
        <v>297</v>
      </c>
      <c r="C146" s="8">
        <f>IF(E146&gt;70%, 2, 1)</f>
        <v>2</v>
      </c>
      <c r="D146" s="7">
        <v>0.13744243712362736</v>
      </c>
      <c r="E146" s="7">
        <v>0.8989117983963345</v>
      </c>
    </row>
    <row r="147" spans="1:5" s="6" customFormat="1" x14ac:dyDescent="0.2">
      <c r="A147" s="3" t="s">
        <v>232</v>
      </c>
      <c r="B147" s="5" t="s">
        <v>488</v>
      </c>
      <c r="C147" s="8">
        <v>0</v>
      </c>
      <c r="D147" s="7">
        <v>0.96311818943839056</v>
      </c>
      <c r="E147" s="7" t="s">
        <v>513</v>
      </c>
    </row>
    <row r="148" spans="1:5" s="6" customFormat="1" x14ac:dyDescent="0.2">
      <c r="A148" s="3" t="s">
        <v>233</v>
      </c>
      <c r="B148" s="5" t="s">
        <v>489</v>
      </c>
      <c r="C148" s="8">
        <v>0</v>
      </c>
      <c r="D148" s="7">
        <v>0.82</v>
      </c>
      <c r="E148" s="7" t="s">
        <v>513</v>
      </c>
    </row>
    <row r="149" spans="1:5" s="6" customFormat="1" x14ac:dyDescent="0.2">
      <c r="A149" s="1" t="s">
        <v>42</v>
      </c>
      <c r="B149" s="4" t="s">
        <v>298</v>
      </c>
      <c r="C149" s="8">
        <v>0</v>
      </c>
      <c r="D149" s="7">
        <v>8.3889980353634583E-2</v>
      </c>
      <c r="E149" s="7">
        <v>0.15616676203066115</v>
      </c>
    </row>
    <row r="150" spans="1:5" s="6" customFormat="1" x14ac:dyDescent="0.2">
      <c r="A150" s="1" t="s">
        <v>43</v>
      </c>
      <c r="B150" s="4" t="s">
        <v>299</v>
      </c>
      <c r="C150" s="8">
        <v>2</v>
      </c>
      <c r="D150" s="7">
        <v>3.9741306589183616E-2</v>
      </c>
      <c r="E150" s="7" t="s">
        <v>513</v>
      </c>
    </row>
    <row r="151" spans="1:5" s="6" customFormat="1" x14ac:dyDescent="0.2">
      <c r="A151" s="2" t="s">
        <v>154</v>
      </c>
      <c r="B151" s="4" t="s">
        <v>410</v>
      </c>
      <c r="C151" s="8">
        <v>0</v>
      </c>
      <c r="D151" s="7">
        <v>0.31532748143146522</v>
      </c>
      <c r="E151" s="7">
        <v>0.34313725490196079</v>
      </c>
    </row>
    <row r="152" spans="1:5" s="6" customFormat="1" x14ac:dyDescent="0.2">
      <c r="A152" s="2" t="s">
        <v>155</v>
      </c>
      <c r="B152" s="4" t="s">
        <v>411</v>
      </c>
      <c r="C152" s="8">
        <v>0</v>
      </c>
      <c r="D152" s="7">
        <v>0.773542600896861</v>
      </c>
      <c r="E152" s="7" t="s">
        <v>513</v>
      </c>
    </row>
    <row r="153" spans="1:5" s="6" customFormat="1" x14ac:dyDescent="0.2">
      <c r="A153" s="3" t="s">
        <v>234</v>
      </c>
      <c r="B153" s="5" t="s">
        <v>490</v>
      </c>
      <c r="C153" s="8">
        <v>0</v>
      </c>
      <c r="D153" s="7">
        <v>0.98</v>
      </c>
      <c r="E153" s="7" t="s">
        <v>513</v>
      </c>
    </row>
    <row r="154" spans="1:5" s="6" customFormat="1" x14ac:dyDescent="0.2">
      <c r="A154" s="3" t="s">
        <v>235</v>
      </c>
      <c r="B154" s="5" t="s">
        <v>491</v>
      </c>
      <c r="C154" s="8">
        <v>0</v>
      </c>
      <c r="D154" s="7">
        <v>0.82989690721649489</v>
      </c>
      <c r="E154" s="7" t="s">
        <v>513</v>
      </c>
    </row>
    <row r="155" spans="1:5" s="6" customFormat="1" x14ac:dyDescent="0.2">
      <c r="A155" s="3" t="s">
        <v>236</v>
      </c>
      <c r="B155" s="5" t="s">
        <v>492</v>
      </c>
      <c r="C155" s="8">
        <v>0</v>
      </c>
      <c r="D155" s="7">
        <v>0.95</v>
      </c>
      <c r="E155" s="7" t="s">
        <v>513</v>
      </c>
    </row>
    <row r="156" spans="1:5" s="6" customFormat="1" x14ac:dyDescent="0.2">
      <c r="A156" s="2" t="s">
        <v>156</v>
      </c>
      <c r="B156" s="4" t="s">
        <v>412</v>
      </c>
      <c r="C156" s="8">
        <v>0</v>
      </c>
      <c r="D156" s="7">
        <v>0.7426636568848759</v>
      </c>
      <c r="E156" s="7">
        <v>1</v>
      </c>
    </row>
    <row r="157" spans="1:5" s="6" customFormat="1" x14ac:dyDescent="0.2">
      <c r="A157" s="2" t="s">
        <v>157</v>
      </c>
      <c r="B157" s="4" t="s">
        <v>413</v>
      </c>
      <c r="C157" s="8">
        <v>0</v>
      </c>
      <c r="D157" s="7">
        <v>0.91831802803286611</v>
      </c>
      <c r="E157" s="7">
        <v>1</v>
      </c>
    </row>
    <row r="158" spans="1:5" s="6" customFormat="1" x14ac:dyDescent="0.2">
      <c r="A158" s="3" t="s">
        <v>237</v>
      </c>
      <c r="B158" s="5" t="s">
        <v>493</v>
      </c>
      <c r="C158" s="8">
        <v>0</v>
      </c>
      <c r="D158" s="7">
        <v>0.98</v>
      </c>
      <c r="E158" s="7" t="s">
        <v>513</v>
      </c>
    </row>
    <row r="159" spans="1:5" s="6" customFormat="1" x14ac:dyDescent="0.2">
      <c r="A159" s="2" t="s">
        <v>158</v>
      </c>
      <c r="B159" s="4" t="s">
        <v>414</v>
      </c>
      <c r="C159" s="8">
        <v>0</v>
      </c>
      <c r="D159" s="7">
        <v>0.9776207302709069</v>
      </c>
      <c r="E159" s="7" t="s">
        <v>513</v>
      </c>
    </row>
    <row r="160" spans="1:5" s="6" customFormat="1" x14ac:dyDescent="0.2">
      <c r="A160" s="2" t="s">
        <v>159</v>
      </c>
      <c r="B160" s="4" t="s">
        <v>415</v>
      </c>
      <c r="C160" s="8">
        <v>0</v>
      </c>
      <c r="D160" s="7">
        <v>0.93911007025761128</v>
      </c>
      <c r="E160" s="7" t="s">
        <v>513</v>
      </c>
    </row>
    <row r="161" spans="1:5" s="6" customFormat="1" x14ac:dyDescent="0.2">
      <c r="A161" s="1" t="s">
        <v>44</v>
      </c>
      <c r="B161" s="4" t="s">
        <v>300</v>
      </c>
      <c r="C161" s="8">
        <v>2</v>
      </c>
      <c r="D161" s="7">
        <v>9.336941813261164E-2</v>
      </c>
      <c r="E161" s="7" t="s">
        <v>513</v>
      </c>
    </row>
    <row r="162" spans="1:5" s="6" customFormat="1" x14ac:dyDescent="0.2">
      <c r="A162" s="2" t="s">
        <v>160</v>
      </c>
      <c r="B162" s="4" t="s">
        <v>416</v>
      </c>
      <c r="C162" s="8">
        <v>0</v>
      </c>
      <c r="D162" s="7">
        <v>1</v>
      </c>
      <c r="E162" s="7" t="s">
        <v>513</v>
      </c>
    </row>
    <row r="163" spans="1:5" s="6" customFormat="1" x14ac:dyDescent="0.2">
      <c r="A163" s="3" t="s">
        <v>238</v>
      </c>
      <c r="B163" s="5" t="s">
        <v>494</v>
      </c>
      <c r="C163" s="8">
        <v>0</v>
      </c>
      <c r="D163" s="7">
        <v>0.99961013645224173</v>
      </c>
      <c r="E163" s="7" t="s">
        <v>513</v>
      </c>
    </row>
    <row r="164" spans="1:5" s="6" customFormat="1" x14ac:dyDescent="0.2">
      <c r="A164" s="2" t="s">
        <v>161</v>
      </c>
      <c r="B164" s="4" t="s">
        <v>417</v>
      </c>
      <c r="C164" s="8">
        <v>0</v>
      </c>
      <c r="D164" s="7">
        <v>0.92158092848180673</v>
      </c>
      <c r="E164" s="7" t="s">
        <v>513</v>
      </c>
    </row>
    <row r="165" spans="1:5" s="6" customFormat="1" x14ac:dyDescent="0.2">
      <c r="A165" s="1" t="s">
        <v>45</v>
      </c>
      <c r="B165" s="4" t="s">
        <v>301</v>
      </c>
      <c r="C165" s="8">
        <v>0</v>
      </c>
      <c r="D165" s="7">
        <v>0.57465900933237613</v>
      </c>
      <c r="E165" s="7">
        <v>0.9125670319421777</v>
      </c>
    </row>
    <row r="166" spans="1:5" s="6" customFormat="1" x14ac:dyDescent="0.2">
      <c r="A166" s="2" t="s">
        <v>162</v>
      </c>
      <c r="B166" s="4" t="s">
        <v>418</v>
      </c>
      <c r="C166" s="8">
        <v>0</v>
      </c>
      <c r="D166" s="7">
        <v>0.6739811912225705</v>
      </c>
      <c r="E166" s="7">
        <v>1</v>
      </c>
    </row>
    <row r="167" spans="1:5" s="6" customFormat="1" x14ac:dyDescent="0.2">
      <c r="A167" s="3" t="s">
        <v>239</v>
      </c>
      <c r="B167" s="5" t="s">
        <v>495</v>
      </c>
      <c r="C167" s="8">
        <v>0</v>
      </c>
      <c r="D167" s="7">
        <v>0.99787460148777896</v>
      </c>
      <c r="E167" s="7" t="s">
        <v>513</v>
      </c>
    </row>
    <row r="168" spans="1:5" s="6" customFormat="1" x14ac:dyDescent="0.2">
      <c r="A168" s="3" t="s">
        <v>240</v>
      </c>
      <c r="B168" s="5" t="s">
        <v>496</v>
      </c>
      <c r="C168" s="8">
        <v>0</v>
      </c>
      <c r="D168" s="7">
        <v>0.99877200163733115</v>
      </c>
      <c r="E168" s="7" t="s">
        <v>513</v>
      </c>
    </row>
    <row r="169" spans="1:5" s="6" customFormat="1" x14ac:dyDescent="0.2">
      <c r="A169" s="3" t="s">
        <v>241</v>
      </c>
      <c r="B169" s="5" t="s">
        <v>497</v>
      </c>
      <c r="C169" s="8">
        <v>0</v>
      </c>
      <c r="D169" s="7">
        <v>0.99473424387033071</v>
      </c>
      <c r="E169" s="7" t="s">
        <v>513</v>
      </c>
    </row>
    <row r="170" spans="1:5" s="6" customFormat="1" x14ac:dyDescent="0.2">
      <c r="A170" s="2" t="s">
        <v>163</v>
      </c>
      <c r="B170" s="4" t="s">
        <v>419</v>
      </c>
      <c r="C170" s="8">
        <v>0</v>
      </c>
      <c r="D170" s="7">
        <v>0.69043478260869562</v>
      </c>
      <c r="E170" s="7" t="s">
        <v>513</v>
      </c>
    </row>
    <row r="171" spans="1:5" s="6" customFormat="1" x14ac:dyDescent="0.2">
      <c r="A171" s="1" t="s">
        <v>46</v>
      </c>
      <c r="B171" s="4" t="s">
        <v>302</v>
      </c>
      <c r="C171" s="8">
        <f>IF(E171&gt;70%, 2, 1)</f>
        <v>1</v>
      </c>
      <c r="D171" s="7">
        <v>7.8175625155769715E-2</v>
      </c>
      <c r="E171" s="7">
        <v>0.52161445264893547</v>
      </c>
    </row>
    <row r="172" spans="1:5" s="6" customFormat="1" x14ac:dyDescent="0.2">
      <c r="A172" s="3" t="s">
        <v>242</v>
      </c>
      <c r="B172" s="5" t="s">
        <v>498</v>
      </c>
      <c r="C172" s="8">
        <v>0</v>
      </c>
      <c r="D172" s="7">
        <v>1</v>
      </c>
      <c r="E172" s="7" t="s">
        <v>513</v>
      </c>
    </row>
    <row r="173" spans="1:5" s="6" customFormat="1" x14ac:dyDescent="0.2">
      <c r="A173" s="1" t="s">
        <v>47</v>
      </c>
      <c r="B173" s="4" t="s">
        <v>303</v>
      </c>
      <c r="C173" s="8">
        <v>2</v>
      </c>
      <c r="D173" s="7">
        <v>0.16440385090101209</v>
      </c>
      <c r="E173" s="7">
        <v>0.94</v>
      </c>
    </row>
    <row r="174" spans="1:5" s="6" customFormat="1" x14ac:dyDescent="0.2">
      <c r="A174" s="3" t="s">
        <v>243</v>
      </c>
      <c r="B174" s="5" t="s">
        <v>499</v>
      </c>
      <c r="C174" s="8">
        <v>0</v>
      </c>
      <c r="D174" s="7">
        <v>0.98678861788617889</v>
      </c>
      <c r="E174" s="7" t="s">
        <v>513</v>
      </c>
    </row>
    <row r="175" spans="1:5" s="6" customFormat="1" x14ac:dyDescent="0.2">
      <c r="A175" s="2" t="s">
        <v>164</v>
      </c>
      <c r="B175" s="4" t="s">
        <v>420</v>
      </c>
      <c r="C175" s="8">
        <v>0</v>
      </c>
      <c r="D175" s="7">
        <v>0.75171624713958807</v>
      </c>
      <c r="E175" s="7">
        <v>1</v>
      </c>
    </row>
    <row r="176" spans="1:5" s="6" customFormat="1" x14ac:dyDescent="0.2">
      <c r="A176" s="1" t="s">
        <v>48</v>
      </c>
      <c r="B176" s="4" t="s">
        <v>304</v>
      </c>
      <c r="C176" s="8">
        <v>0</v>
      </c>
      <c r="D176" s="7">
        <v>0.24595346484572586</v>
      </c>
      <c r="E176" s="7">
        <v>0.35412351361718453</v>
      </c>
    </row>
    <row r="177" spans="1:5" s="6" customFormat="1" x14ac:dyDescent="0.2">
      <c r="A177" s="1" t="s">
        <v>49</v>
      </c>
      <c r="B177" s="4" t="s">
        <v>305</v>
      </c>
      <c r="C177" s="8">
        <f>IF(E177&gt;70%, 2, 1)</f>
        <v>2</v>
      </c>
      <c r="D177" s="7">
        <v>0.46149169031212001</v>
      </c>
      <c r="E177" s="7">
        <v>0.7425997425997426</v>
      </c>
    </row>
    <row r="178" spans="1:5" s="6" customFormat="1" x14ac:dyDescent="0.2">
      <c r="A178" s="1" t="s">
        <v>50</v>
      </c>
      <c r="B178" s="4" t="s">
        <v>306</v>
      </c>
      <c r="C178" s="8">
        <f>IF(E178&gt;70%, 2, 1)</f>
        <v>1</v>
      </c>
      <c r="D178" s="7">
        <v>3.2215819800942902E-2</v>
      </c>
      <c r="E178" s="7">
        <v>0.64425142430185867</v>
      </c>
    </row>
    <row r="179" spans="1:5" s="6" customFormat="1" x14ac:dyDescent="0.2">
      <c r="A179" s="1" t="s">
        <v>51</v>
      </c>
      <c r="B179" s="4" t="s">
        <v>307</v>
      </c>
      <c r="C179" s="8">
        <f>IF(E179&gt;70%, 2, 1)</f>
        <v>1</v>
      </c>
      <c r="D179" s="7">
        <v>0.14986653107919157</v>
      </c>
      <c r="E179" s="7">
        <v>0.69079431877958974</v>
      </c>
    </row>
    <row r="180" spans="1:5" s="6" customFormat="1" x14ac:dyDescent="0.2">
      <c r="A180" s="1" t="s">
        <v>52</v>
      </c>
      <c r="B180" s="4" t="s">
        <v>308</v>
      </c>
      <c r="C180" s="8">
        <f>IF(E180&gt;70%, 2, 1)</f>
        <v>1</v>
      </c>
      <c r="D180" s="7">
        <v>7.181399296713957E-2</v>
      </c>
      <c r="E180" s="7">
        <v>0.51562197662110021</v>
      </c>
    </row>
    <row r="181" spans="1:5" s="6" customFormat="1" x14ac:dyDescent="0.2">
      <c r="A181" s="2" t="s">
        <v>165</v>
      </c>
      <c r="B181" s="4" t="s">
        <v>421</v>
      </c>
      <c r="C181" s="8">
        <v>0</v>
      </c>
      <c r="D181" s="7">
        <v>0.98680738786279687</v>
      </c>
      <c r="E181" s="7" t="s">
        <v>513</v>
      </c>
    </row>
    <row r="182" spans="1:5" s="6" customFormat="1" x14ac:dyDescent="0.2">
      <c r="A182" s="2" t="s">
        <v>166</v>
      </c>
      <c r="B182" s="4" t="s">
        <v>422</v>
      </c>
      <c r="C182" s="8">
        <v>0</v>
      </c>
      <c r="D182" s="7">
        <v>0.92893401015228427</v>
      </c>
      <c r="E182" s="7">
        <v>1</v>
      </c>
    </row>
    <row r="183" spans="1:5" s="6" customFormat="1" x14ac:dyDescent="0.2">
      <c r="A183" s="1" t="s">
        <v>53</v>
      </c>
      <c r="B183" s="4" t="s">
        <v>309</v>
      </c>
      <c r="C183" s="8">
        <v>0</v>
      </c>
      <c r="D183" s="7">
        <v>0.79508665016187396</v>
      </c>
      <c r="E183" s="7">
        <v>1</v>
      </c>
    </row>
    <row r="184" spans="1:5" s="6" customFormat="1" x14ac:dyDescent="0.2">
      <c r="A184" s="2" t="s">
        <v>167</v>
      </c>
      <c r="B184" s="4" t="s">
        <v>423</v>
      </c>
      <c r="C184" s="8">
        <v>0</v>
      </c>
      <c r="D184" s="7">
        <v>0.96511627906976749</v>
      </c>
      <c r="E184" s="7" t="s">
        <v>513</v>
      </c>
    </row>
    <row r="185" spans="1:5" s="6" customFormat="1" x14ac:dyDescent="0.2">
      <c r="A185" s="2" t="s">
        <v>168</v>
      </c>
      <c r="B185" s="4" t="s">
        <v>424</v>
      </c>
      <c r="C185" s="8">
        <v>0</v>
      </c>
      <c r="D185" s="7">
        <v>1</v>
      </c>
      <c r="E185" s="7">
        <v>1</v>
      </c>
    </row>
    <row r="186" spans="1:5" s="6" customFormat="1" x14ac:dyDescent="0.2">
      <c r="A186" s="2" t="s">
        <v>169</v>
      </c>
      <c r="B186" s="4" t="s">
        <v>425</v>
      </c>
      <c r="C186" s="8">
        <v>0</v>
      </c>
      <c r="D186" s="7">
        <v>0.82272727272727275</v>
      </c>
      <c r="E186" s="7" t="s">
        <v>513</v>
      </c>
    </row>
    <row r="187" spans="1:5" s="6" customFormat="1" x14ac:dyDescent="0.2">
      <c r="A187" s="2" t="s">
        <v>170</v>
      </c>
      <c r="B187" s="4" t="s">
        <v>426</v>
      </c>
      <c r="C187" s="8">
        <v>0</v>
      </c>
      <c r="D187" s="7">
        <v>0.74983585029546951</v>
      </c>
      <c r="E187" s="7" t="s">
        <v>513</v>
      </c>
    </row>
    <row r="188" spans="1:5" s="6" customFormat="1" x14ac:dyDescent="0.2">
      <c r="A188" s="2" t="s">
        <v>171</v>
      </c>
      <c r="B188" s="4" t="s">
        <v>427</v>
      </c>
      <c r="C188" s="8">
        <v>0</v>
      </c>
      <c r="D188" s="7">
        <v>0.74090909090909096</v>
      </c>
      <c r="E188" s="7" t="s">
        <v>513</v>
      </c>
    </row>
    <row r="189" spans="1:5" s="6" customFormat="1" x14ac:dyDescent="0.2">
      <c r="A189" s="2" t="s">
        <v>172</v>
      </c>
      <c r="B189" s="4" t="s">
        <v>428</v>
      </c>
      <c r="C189" s="8">
        <v>0</v>
      </c>
      <c r="D189" s="7">
        <v>0.97867298578199047</v>
      </c>
      <c r="E189" s="7" t="s">
        <v>513</v>
      </c>
    </row>
    <row r="190" spans="1:5" s="6" customFormat="1" x14ac:dyDescent="0.2">
      <c r="A190" s="1" t="s">
        <v>54</v>
      </c>
      <c r="B190" s="4" t="s">
        <v>310</v>
      </c>
      <c r="C190" s="8">
        <f>IF(E190&gt;70%, 2, 1)</f>
        <v>2</v>
      </c>
      <c r="D190" s="7">
        <v>0.17313801623720437</v>
      </c>
      <c r="E190" s="7">
        <v>0.83460694560036319</v>
      </c>
    </row>
    <row r="191" spans="1:5" s="6" customFormat="1" x14ac:dyDescent="0.2">
      <c r="A191" s="2" t="s">
        <v>173</v>
      </c>
      <c r="B191" s="4" t="s">
        <v>429</v>
      </c>
      <c r="C191" s="8">
        <v>1</v>
      </c>
      <c r="D191" s="7">
        <v>0.23744292237442921</v>
      </c>
      <c r="E191" s="7" t="s">
        <v>513</v>
      </c>
    </row>
    <row r="192" spans="1:5" s="6" customFormat="1" x14ac:dyDescent="0.2">
      <c r="A192" s="3" t="s">
        <v>244</v>
      </c>
      <c r="B192" s="5" t="s">
        <v>500</v>
      </c>
      <c r="C192" s="8">
        <v>0</v>
      </c>
      <c r="D192" s="7">
        <v>0.98478393183201463</v>
      </c>
      <c r="E192" s="7" t="s">
        <v>513</v>
      </c>
    </row>
    <row r="193" spans="1:5" s="6" customFormat="1" x14ac:dyDescent="0.2">
      <c r="A193" s="3" t="s">
        <v>245</v>
      </c>
      <c r="B193" s="5" t="s">
        <v>501</v>
      </c>
      <c r="C193" s="8">
        <v>0</v>
      </c>
      <c r="D193" s="7">
        <v>0.98401420959147423</v>
      </c>
      <c r="E193" s="7" t="s">
        <v>513</v>
      </c>
    </row>
    <row r="194" spans="1:5" s="6" customFormat="1" x14ac:dyDescent="0.2">
      <c r="A194" s="3" t="s">
        <v>246</v>
      </c>
      <c r="B194" s="5" t="s">
        <v>502</v>
      </c>
      <c r="C194" s="8">
        <v>0</v>
      </c>
      <c r="D194" s="7">
        <v>0.96692647988203073</v>
      </c>
      <c r="E194" s="7" t="s">
        <v>513</v>
      </c>
    </row>
    <row r="195" spans="1:5" s="6" customFormat="1" x14ac:dyDescent="0.2">
      <c r="A195" s="3" t="s">
        <v>247</v>
      </c>
      <c r="B195" s="5" t="s">
        <v>503</v>
      </c>
      <c r="C195" s="8">
        <v>0</v>
      </c>
      <c r="D195" s="7">
        <v>0.98817321688500726</v>
      </c>
      <c r="E195" s="7" t="s">
        <v>513</v>
      </c>
    </row>
    <row r="196" spans="1:5" s="6" customFormat="1" x14ac:dyDescent="0.2">
      <c r="A196" s="2" t="s">
        <v>174</v>
      </c>
      <c r="B196" s="4" t="s">
        <v>430</v>
      </c>
      <c r="C196" s="8">
        <v>0</v>
      </c>
      <c r="D196" s="7">
        <v>0.84708249496981891</v>
      </c>
      <c r="E196" s="7" t="s">
        <v>513</v>
      </c>
    </row>
    <row r="197" spans="1:5" s="6" customFormat="1" x14ac:dyDescent="0.2">
      <c r="A197" s="1" t="s">
        <v>55</v>
      </c>
      <c r="B197" s="4" t="s">
        <v>311</v>
      </c>
      <c r="C197" s="8">
        <f>IF(E197&gt;70%, 2, 1)</f>
        <v>1</v>
      </c>
      <c r="D197" s="7">
        <v>0.15638636631678263</v>
      </c>
      <c r="E197" s="7">
        <v>0.613037109375</v>
      </c>
    </row>
    <row r="198" spans="1:5" s="6" customFormat="1" x14ac:dyDescent="0.2">
      <c r="A198" s="1" t="s">
        <v>56</v>
      </c>
      <c r="B198" s="4" t="s">
        <v>312</v>
      </c>
      <c r="C198" s="8">
        <v>0</v>
      </c>
      <c r="D198" s="7">
        <v>0.8613559322033898</v>
      </c>
      <c r="E198" s="7" t="s">
        <v>513</v>
      </c>
    </row>
    <row r="199" spans="1:5" s="6" customFormat="1" x14ac:dyDescent="0.2">
      <c r="A199" s="3" t="s">
        <v>248</v>
      </c>
      <c r="B199" s="5" t="s">
        <v>504</v>
      </c>
      <c r="C199" s="8">
        <v>0</v>
      </c>
      <c r="D199" s="7">
        <v>0.98</v>
      </c>
      <c r="E199" s="7" t="s">
        <v>513</v>
      </c>
    </row>
    <row r="200" spans="1:5" s="6" customFormat="1" x14ac:dyDescent="0.2">
      <c r="A200" s="1" t="s">
        <v>57</v>
      </c>
      <c r="B200" s="4" t="s">
        <v>313</v>
      </c>
      <c r="C200" s="8">
        <f>IF(E200&gt;70%, 2, 1)</f>
        <v>2</v>
      </c>
      <c r="D200" s="7">
        <v>0.2624398073836276</v>
      </c>
      <c r="E200" s="7">
        <v>0.7689208984375</v>
      </c>
    </row>
    <row r="201" spans="1:5" s="6" customFormat="1" x14ac:dyDescent="0.2">
      <c r="A201" s="2" t="s">
        <v>175</v>
      </c>
      <c r="B201" s="4" t="s">
        <v>431</v>
      </c>
      <c r="C201" s="8">
        <v>0</v>
      </c>
      <c r="D201" s="7">
        <v>0.92731048805815164</v>
      </c>
      <c r="E201" s="7" t="s">
        <v>513</v>
      </c>
    </row>
    <row r="202" spans="1:5" s="6" customFormat="1" x14ac:dyDescent="0.2">
      <c r="A202" s="2" t="s">
        <v>176</v>
      </c>
      <c r="B202" s="4" t="s">
        <v>432</v>
      </c>
      <c r="C202" s="8">
        <v>0</v>
      </c>
      <c r="D202" s="7">
        <v>0.90120824449182657</v>
      </c>
      <c r="E202" s="7" t="s">
        <v>513</v>
      </c>
    </row>
    <row r="203" spans="1:5" s="6" customFormat="1" x14ac:dyDescent="0.2">
      <c r="A203" s="2" t="s">
        <v>177</v>
      </c>
      <c r="B203" s="4" t="s">
        <v>433</v>
      </c>
      <c r="C203" s="8">
        <v>0</v>
      </c>
      <c r="D203" s="7">
        <v>0.53820033955857383</v>
      </c>
      <c r="E203" s="7" t="s">
        <v>513</v>
      </c>
    </row>
    <row r="204" spans="1:5" s="6" customFormat="1" x14ac:dyDescent="0.2">
      <c r="A204" s="2" t="s">
        <v>178</v>
      </c>
      <c r="B204" s="4" t="s">
        <v>434</v>
      </c>
      <c r="C204" s="8">
        <v>0</v>
      </c>
      <c r="D204" s="7">
        <v>0.96923076923076923</v>
      </c>
      <c r="E204" s="7" t="s">
        <v>513</v>
      </c>
    </row>
    <row r="205" spans="1:5" s="6" customFormat="1" x14ac:dyDescent="0.2">
      <c r="A205" s="2" t="s">
        <v>179</v>
      </c>
      <c r="B205" s="4" t="s">
        <v>435</v>
      </c>
      <c r="C205" s="8">
        <v>0</v>
      </c>
      <c r="D205" s="7">
        <v>0.98770491803278693</v>
      </c>
      <c r="E205" s="7" t="s">
        <v>513</v>
      </c>
    </row>
    <row r="206" spans="1:5" s="6" customFormat="1" x14ac:dyDescent="0.2">
      <c r="A206" s="2" t="s">
        <v>180</v>
      </c>
      <c r="B206" s="4" t="s">
        <v>436</v>
      </c>
      <c r="C206" s="8">
        <f>IF(E206&gt;70%, 2, 1)</f>
        <v>1</v>
      </c>
      <c r="D206" s="7">
        <v>0.38357334635098855</v>
      </c>
      <c r="E206" s="7">
        <v>0.52116630669546438</v>
      </c>
    </row>
    <row r="207" spans="1:5" s="6" customFormat="1" x14ac:dyDescent="0.2">
      <c r="A207" s="2" t="s">
        <v>181</v>
      </c>
      <c r="B207" s="4" t="s">
        <v>437</v>
      </c>
      <c r="C207" s="8">
        <v>0</v>
      </c>
      <c r="D207" s="7">
        <v>0.64124293785310738</v>
      </c>
      <c r="E207" s="7" t="s">
        <v>513</v>
      </c>
    </row>
    <row r="208" spans="1:5" s="6" customFormat="1" x14ac:dyDescent="0.2">
      <c r="A208" s="1" t="s">
        <v>58</v>
      </c>
      <c r="B208" s="4" t="s">
        <v>314</v>
      </c>
      <c r="C208" s="8">
        <f>IF(E208&gt;70%, 2, 1)</f>
        <v>1</v>
      </c>
      <c r="D208" s="7">
        <v>5.1704421694619911E-2</v>
      </c>
      <c r="E208" s="7">
        <v>0.40018148020896649</v>
      </c>
    </row>
    <row r="209" spans="1:5" s="6" customFormat="1" x14ac:dyDescent="0.2">
      <c r="A209" s="1" t="s">
        <v>59</v>
      </c>
      <c r="B209" s="4" t="s">
        <v>315</v>
      </c>
      <c r="C209" s="8">
        <f>IF(E209&gt;70%, 2, 1)</f>
        <v>2</v>
      </c>
      <c r="D209" s="7">
        <v>0.32493438320209972</v>
      </c>
      <c r="E209" s="7">
        <v>0.96364122443523592</v>
      </c>
    </row>
    <row r="210" spans="1:5" s="6" customFormat="1" x14ac:dyDescent="0.2">
      <c r="A210" s="2" t="s">
        <v>182</v>
      </c>
      <c r="B210" s="4" t="s">
        <v>438</v>
      </c>
      <c r="C210" s="8">
        <v>0</v>
      </c>
      <c r="D210" s="7">
        <v>0.97633136094674555</v>
      </c>
      <c r="E210" s="7" t="s">
        <v>513</v>
      </c>
    </row>
    <row r="211" spans="1:5" s="6" customFormat="1" x14ac:dyDescent="0.2">
      <c r="A211" s="2" t="s">
        <v>183</v>
      </c>
      <c r="B211" s="4" t="s">
        <v>439</v>
      </c>
      <c r="C211" s="8">
        <v>0</v>
      </c>
      <c r="D211" s="7">
        <v>0.6179384203480589</v>
      </c>
      <c r="E211" s="7">
        <v>0.91320754716981134</v>
      </c>
    </row>
    <row r="212" spans="1:5" s="6" customFormat="1" x14ac:dyDescent="0.2">
      <c r="A212" s="1" t="s">
        <v>60</v>
      </c>
      <c r="B212" s="4" t="s">
        <v>316</v>
      </c>
      <c r="C212" s="8">
        <v>0</v>
      </c>
      <c r="D212" s="7">
        <v>0.81929616449189402</v>
      </c>
      <c r="E212" s="7">
        <v>7.8003120124805481E-3</v>
      </c>
    </row>
    <row r="213" spans="1:5" s="6" customFormat="1" x14ac:dyDescent="0.2">
      <c r="A213" s="2" t="s">
        <v>184</v>
      </c>
      <c r="B213" s="4" t="s">
        <v>440</v>
      </c>
      <c r="C213" s="8">
        <v>0</v>
      </c>
      <c r="D213" s="7">
        <v>0.63552123552123552</v>
      </c>
      <c r="E213" s="7">
        <v>1.9607843137254943E-2</v>
      </c>
    </row>
    <row r="214" spans="1:5" s="6" customFormat="1" x14ac:dyDescent="0.2">
      <c r="A214" s="1" t="s">
        <v>61</v>
      </c>
      <c r="B214" s="4" t="s">
        <v>317</v>
      </c>
      <c r="C214" s="8">
        <f>IF(E214&gt;70%, 2, 1)</f>
        <v>1</v>
      </c>
      <c r="D214" s="7">
        <v>0.10381756331107471</v>
      </c>
      <c r="E214" s="7">
        <v>0.52312585969738645</v>
      </c>
    </row>
    <row r="215" spans="1:5" s="6" customFormat="1" x14ac:dyDescent="0.2">
      <c r="A215" s="2" t="s">
        <v>185</v>
      </c>
      <c r="B215" s="4" t="s">
        <v>441</v>
      </c>
      <c r="C215" s="8">
        <v>0</v>
      </c>
      <c r="D215" s="7">
        <v>0.65723612622415672</v>
      </c>
      <c r="E215" s="7">
        <v>0.94655229297261634</v>
      </c>
    </row>
    <row r="216" spans="1:5" s="6" customFormat="1" x14ac:dyDescent="0.2">
      <c r="A216" s="1" t="s">
        <v>62</v>
      </c>
      <c r="B216" s="4" t="s">
        <v>318</v>
      </c>
      <c r="C216" s="8">
        <f>IF(E216&gt;70%, 2, 1)</f>
        <v>1</v>
      </c>
      <c r="D216" s="7">
        <v>0.19646924829157175</v>
      </c>
      <c r="E216" s="7">
        <v>0.65294380516143447</v>
      </c>
    </row>
    <row r="217" spans="1:5" s="6" customFormat="1" x14ac:dyDescent="0.2">
      <c r="A217" s="1" t="s">
        <v>63</v>
      </c>
      <c r="B217" s="4" t="s">
        <v>319</v>
      </c>
      <c r="C217" s="8">
        <f>IF(E217&gt;70%, 2, 1)</f>
        <v>2</v>
      </c>
      <c r="D217" s="7">
        <v>4.5420420420420424E-2</v>
      </c>
      <c r="E217" s="7">
        <v>0.72675736961451243</v>
      </c>
    </row>
    <row r="218" spans="1:5" s="6" customFormat="1" x14ac:dyDescent="0.2">
      <c r="A218" s="1" t="s">
        <v>64</v>
      </c>
      <c r="B218" s="4" t="s">
        <v>320</v>
      </c>
      <c r="C218" s="8">
        <f>IF(E218&gt;70%, 2, 1)</f>
        <v>1</v>
      </c>
      <c r="D218" s="7">
        <v>9.0051926755944242E-2</v>
      </c>
      <c r="E218" s="7">
        <v>0.62984457341071309</v>
      </c>
    </row>
    <row r="219" spans="1:5" s="6" customFormat="1" x14ac:dyDescent="0.2">
      <c r="A219" s="2" t="s">
        <v>186</v>
      </c>
      <c r="B219" s="4" t="s">
        <v>442</v>
      </c>
      <c r="C219" s="8">
        <v>0</v>
      </c>
      <c r="D219" s="7">
        <v>0.22204968944099379</v>
      </c>
      <c r="E219" s="7">
        <v>0.3862718707940781</v>
      </c>
    </row>
    <row r="220" spans="1:5" s="6" customFormat="1" x14ac:dyDescent="0.2">
      <c r="A220" s="1" t="s">
        <v>65</v>
      </c>
      <c r="B220" s="4" t="s">
        <v>321</v>
      </c>
      <c r="C220" s="8">
        <f>IF(E220&gt;70%, 2, 1)</f>
        <v>2</v>
      </c>
      <c r="D220" s="7">
        <v>1.1474951021550517E-2</v>
      </c>
      <c r="E220" s="7">
        <v>0.88593078025803806</v>
      </c>
    </row>
    <row r="221" spans="1:5" s="6" customFormat="1" x14ac:dyDescent="0.2">
      <c r="A221" s="2" t="s">
        <v>187</v>
      </c>
      <c r="B221" s="4" t="s">
        <v>443</v>
      </c>
      <c r="C221" s="8">
        <f>IF(E221&gt;70%, 2, 1)</f>
        <v>1</v>
      </c>
      <c r="D221" s="7">
        <v>0.41666666666666669</v>
      </c>
      <c r="E221" s="7">
        <v>0.63218390804597702</v>
      </c>
    </row>
    <row r="222" spans="1:5" s="6" customFormat="1" x14ac:dyDescent="0.2">
      <c r="A222" s="1" t="s">
        <v>66</v>
      </c>
      <c r="B222" s="4" t="s">
        <v>322</v>
      </c>
      <c r="C222" s="8">
        <f>IF(E222&gt;70%, 2, 1)</f>
        <v>1</v>
      </c>
      <c r="D222" s="7">
        <v>1.5565509518477044E-2</v>
      </c>
      <c r="E222" s="7">
        <v>0.65480696442089326</v>
      </c>
    </row>
    <row r="223" spans="1:5" s="6" customFormat="1" x14ac:dyDescent="0.2">
      <c r="A223" s="1" t="s">
        <v>67</v>
      </c>
      <c r="B223" s="4" t="s">
        <v>323</v>
      </c>
      <c r="C223" s="8">
        <f>IF(E223&gt;70%, 2, 1)</f>
        <v>1</v>
      </c>
      <c r="D223" s="7">
        <v>0.21704781704781706</v>
      </c>
      <c r="E223" s="7">
        <v>0.66557848002089326</v>
      </c>
    </row>
    <row r="224" spans="1:5" s="6" customFormat="1" x14ac:dyDescent="0.2">
      <c r="A224" s="2" t="s">
        <v>188</v>
      </c>
      <c r="B224" s="4" t="s">
        <v>444</v>
      </c>
      <c r="C224" s="8">
        <v>1</v>
      </c>
      <c r="D224" s="7">
        <v>0.10509554140127389</v>
      </c>
      <c r="E224" s="7" t="s">
        <v>513</v>
      </c>
    </row>
    <row r="225" spans="1:5" s="6" customFormat="1" x14ac:dyDescent="0.2">
      <c r="A225" s="1" t="s">
        <v>68</v>
      </c>
      <c r="B225" s="4" t="s">
        <v>324</v>
      </c>
      <c r="C225" s="8">
        <f>IF(E225&gt;70%, 2, 1)</f>
        <v>2</v>
      </c>
      <c r="D225" s="7">
        <v>0.38133007931665652</v>
      </c>
      <c r="E225" s="7">
        <v>0.9224412873296608</v>
      </c>
    </row>
    <row r="226" spans="1:5" s="6" customFormat="1" x14ac:dyDescent="0.2">
      <c r="A226" s="2" t="s">
        <v>189</v>
      </c>
      <c r="B226" s="4" t="s">
        <v>445</v>
      </c>
      <c r="C226" s="8">
        <v>0</v>
      </c>
      <c r="D226" s="7">
        <v>0.55513878469617406</v>
      </c>
      <c r="E226" s="7" t="s">
        <v>513</v>
      </c>
    </row>
    <row r="227" spans="1:5" s="6" customFormat="1" x14ac:dyDescent="0.2">
      <c r="A227" s="2" t="s">
        <v>190</v>
      </c>
      <c r="B227" s="4" t="s">
        <v>446</v>
      </c>
      <c r="C227" s="8">
        <v>0</v>
      </c>
      <c r="D227" s="7">
        <v>0.91926605504587156</v>
      </c>
      <c r="E227" s="7" t="s">
        <v>513</v>
      </c>
    </row>
    <row r="228" spans="1:5" s="6" customFormat="1" x14ac:dyDescent="0.2">
      <c r="A228" s="1" t="s">
        <v>69</v>
      </c>
      <c r="B228" s="4" t="s">
        <v>325</v>
      </c>
      <c r="C228" s="8">
        <v>0</v>
      </c>
      <c r="D228" s="7">
        <v>0.13506233646298291</v>
      </c>
      <c r="E228" s="7">
        <v>0.29146011415096873</v>
      </c>
    </row>
    <row r="229" spans="1:5" s="6" customFormat="1" x14ac:dyDescent="0.2">
      <c r="A229" s="2" t="s">
        <v>191</v>
      </c>
      <c r="B229" s="4" t="s">
        <v>447</v>
      </c>
      <c r="C229" s="8">
        <v>0</v>
      </c>
      <c r="D229" s="7">
        <v>0.97872340425531912</v>
      </c>
      <c r="E229" s="7">
        <v>0.92926045016077174</v>
      </c>
    </row>
    <row r="230" spans="1:5" s="6" customFormat="1" x14ac:dyDescent="0.2">
      <c r="A230" s="1" t="s">
        <v>70</v>
      </c>
      <c r="B230" s="4" t="s">
        <v>326</v>
      </c>
      <c r="C230" s="8">
        <v>1</v>
      </c>
      <c r="D230" s="7">
        <v>0.16822429906542055</v>
      </c>
      <c r="E230" s="7">
        <v>0.39551425271724461</v>
      </c>
    </row>
    <row r="231" spans="1:5" s="6" customFormat="1" x14ac:dyDescent="0.2">
      <c r="A231" s="1" t="s">
        <v>71</v>
      </c>
      <c r="B231" s="4" t="s">
        <v>327</v>
      </c>
      <c r="C231" s="8">
        <v>0</v>
      </c>
      <c r="D231" s="7">
        <v>0.74103407053197845</v>
      </c>
      <c r="E231" s="7" t="s">
        <v>513</v>
      </c>
    </row>
    <row r="232" spans="1:5" s="6" customFormat="1" x14ac:dyDescent="0.2">
      <c r="A232" s="1" t="s">
        <v>72</v>
      </c>
      <c r="B232" s="4" t="s">
        <v>328</v>
      </c>
      <c r="C232" s="8">
        <f>IF(E232&gt;70%, 2, 1)</f>
        <v>1</v>
      </c>
      <c r="D232" s="7">
        <v>0.10831027326184711</v>
      </c>
      <c r="E232" s="7">
        <v>0.46038640414677623</v>
      </c>
    </row>
    <row r="233" spans="1:5" s="6" customFormat="1" x14ac:dyDescent="0.2">
      <c r="A233" s="2" t="s">
        <v>192</v>
      </c>
      <c r="B233" s="4" t="s">
        <v>448</v>
      </c>
      <c r="C233" s="8">
        <v>0</v>
      </c>
      <c r="D233" s="7">
        <v>0.7184827073261435</v>
      </c>
      <c r="E233" s="7">
        <v>0.96202531645569622</v>
      </c>
    </row>
    <row r="234" spans="1:5" s="6" customFormat="1" x14ac:dyDescent="0.2">
      <c r="A234" s="2" t="s">
        <v>193</v>
      </c>
      <c r="B234" s="4" t="s">
        <v>449</v>
      </c>
      <c r="C234" s="8">
        <f>IF(E234&gt;70%, 2, 1)</f>
        <v>2</v>
      </c>
      <c r="D234" s="7">
        <v>0.36412556053811657</v>
      </c>
      <c r="E234" s="7">
        <v>0.75782997762863535</v>
      </c>
    </row>
    <row r="235" spans="1:5" s="6" customFormat="1" x14ac:dyDescent="0.2">
      <c r="A235" s="1" t="s">
        <v>73</v>
      </c>
      <c r="B235" s="4" t="s">
        <v>329</v>
      </c>
      <c r="C235" s="8">
        <f>IF(E235&gt;70%, 2, 1)</f>
        <v>1</v>
      </c>
      <c r="D235" s="7">
        <v>8.1598864711447491E-2</v>
      </c>
      <c r="E235" s="7">
        <v>0.61563876651982374</v>
      </c>
    </row>
    <row r="236" spans="1:5" s="6" customFormat="1" x14ac:dyDescent="0.2">
      <c r="A236" s="1" t="s">
        <v>74</v>
      </c>
      <c r="B236" s="4" t="s">
        <v>330</v>
      </c>
      <c r="C236" s="8">
        <f>IF(E236&gt;70%, 2, 1)</f>
        <v>1</v>
      </c>
      <c r="D236" s="7">
        <v>5.1823887036673857E-2</v>
      </c>
      <c r="E236" s="7">
        <v>0.67018877861715964</v>
      </c>
    </row>
    <row r="237" spans="1:5" s="6" customFormat="1" x14ac:dyDescent="0.2">
      <c r="A237" s="1" t="s">
        <v>75</v>
      </c>
      <c r="B237" s="4" t="s">
        <v>331</v>
      </c>
      <c r="C237" s="8">
        <f>IF(E237&gt;70%, 2, 1)</f>
        <v>1</v>
      </c>
      <c r="D237" s="7">
        <v>0.20582084349947716</v>
      </c>
      <c r="E237" s="7">
        <v>0.50964888769766814</v>
      </c>
    </row>
    <row r="238" spans="1:5" s="6" customFormat="1" x14ac:dyDescent="0.2">
      <c r="A238" s="2" t="s">
        <v>194</v>
      </c>
      <c r="B238" s="4" t="s">
        <v>450</v>
      </c>
      <c r="C238" s="8">
        <v>0</v>
      </c>
      <c r="D238" s="7">
        <v>0.71199524940617576</v>
      </c>
      <c r="E238" s="7">
        <v>0.75607064017660042</v>
      </c>
    </row>
    <row r="239" spans="1:5" s="6" customFormat="1" x14ac:dyDescent="0.2">
      <c r="A239" s="3" t="s">
        <v>249</v>
      </c>
      <c r="B239" s="5" t="s">
        <v>505</v>
      </c>
      <c r="C239" s="8">
        <v>0</v>
      </c>
      <c r="D239" s="7">
        <v>0.99020480854853077</v>
      </c>
      <c r="E239" s="7" t="s">
        <v>513</v>
      </c>
    </row>
    <row r="240" spans="1:5" s="6" customFormat="1" x14ac:dyDescent="0.2">
      <c r="A240" s="1" t="s">
        <v>76</v>
      </c>
      <c r="B240" s="4" t="s">
        <v>332</v>
      </c>
      <c r="C240" s="8">
        <v>0</v>
      </c>
      <c r="D240" s="7">
        <v>0.14053164776171098</v>
      </c>
      <c r="E240" s="7">
        <v>0.38354188332382833</v>
      </c>
    </row>
    <row r="241" spans="1:5" s="6" customFormat="1" x14ac:dyDescent="0.2">
      <c r="A241" s="2" t="s">
        <v>195</v>
      </c>
      <c r="B241" s="4" t="s">
        <v>451</v>
      </c>
      <c r="C241" s="8">
        <v>0</v>
      </c>
      <c r="D241" s="7">
        <v>0.85344827586206895</v>
      </c>
      <c r="E241" s="7" t="s">
        <v>513</v>
      </c>
    </row>
    <row r="242" spans="1:5" s="6" customFormat="1" x14ac:dyDescent="0.2">
      <c r="A242" s="2" t="s">
        <v>196</v>
      </c>
      <c r="B242" s="4" t="s">
        <v>452</v>
      </c>
      <c r="C242" s="8">
        <v>0</v>
      </c>
      <c r="D242" s="7">
        <v>0.92069785884218869</v>
      </c>
      <c r="E242" s="7" t="s">
        <v>513</v>
      </c>
    </row>
    <row r="243" spans="1:5" s="6" customFormat="1" x14ac:dyDescent="0.2">
      <c r="A243" s="3" t="s">
        <v>250</v>
      </c>
      <c r="B243" s="5" t="s">
        <v>506</v>
      </c>
      <c r="C243" s="8">
        <v>0</v>
      </c>
      <c r="D243" s="7">
        <v>0.99497991967871491</v>
      </c>
      <c r="E243" s="7" t="s">
        <v>513</v>
      </c>
    </row>
    <row r="244" spans="1:5" s="6" customFormat="1" x14ac:dyDescent="0.2">
      <c r="A244" s="3" t="s">
        <v>251</v>
      </c>
      <c r="B244" s="5" t="s">
        <v>507</v>
      </c>
      <c r="C244" s="8">
        <v>0</v>
      </c>
      <c r="D244" s="7">
        <v>0.99571045576407502</v>
      </c>
      <c r="E244" s="7" t="s">
        <v>513</v>
      </c>
    </row>
    <row r="245" spans="1:5" s="6" customFormat="1" x14ac:dyDescent="0.2">
      <c r="A245" s="1" t="s">
        <v>77</v>
      </c>
      <c r="B245" s="4" t="s">
        <v>333</v>
      </c>
      <c r="C245" s="8">
        <f>IF(E245&gt;70%, 2, 1)</f>
        <v>2</v>
      </c>
      <c r="D245" s="7">
        <v>0.19539999999999999</v>
      </c>
      <c r="E245" s="7">
        <v>0.87497826464962614</v>
      </c>
    </row>
    <row r="246" spans="1:5" s="6" customFormat="1" x14ac:dyDescent="0.2">
      <c r="A246" s="2" t="s">
        <v>197</v>
      </c>
      <c r="B246" s="4" t="s">
        <v>453</v>
      </c>
      <c r="C246" s="8">
        <f>IF(E246&gt;70%, 2, 1)</f>
        <v>1</v>
      </c>
      <c r="D246" s="7">
        <v>0.23047177107501934</v>
      </c>
      <c r="E246" s="7">
        <v>0.45887894488930758</v>
      </c>
    </row>
    <row r="247" spans="1:5" s="6" customFormat="1" x14ac:dyDescent="0.2">
      <c r="A247" s="3" t="s">
        <v>252</v>
      </c>
      <c r="B247" s="5" t="s">
        <v>508</v>
      </c>
      <c r="C247" s="8">
        <v>0</v>
      </c>
      <c r="D247" s="7">
        <v>0.98506069094304394</v>
      </c>
      <c r="E247" s="7" t="s">
        <v>513</v>
      </c>
    </row>
    <row r="248" spans="1:5" s="6" customFormat="1" x14ac:dyDescent="0.2">
      <c r="A248" s="2" t="s">
        <v>198</v>
      </c>
      <c r="B248" s="4" t="s">
        <v>454</v>
      </c>
      <c r="C248" s="8">
        <v>0</v>
      </c>
      <c r="D248" s="7">
        <v>0.55652808169219548</v>
      </c>
      <c r="E248" s="7">
        <v>0.91524042379788106</v>
      </c>
    </row>
    <row r="249" spans="1:5" s="6" customFormat="1" x14ac:dyDescent="0.2">
      <c r="A249" s="2" t="s">
        <v>199</v>
      </c>
      <c r="B249" s="4" t="s">
        <v>455</v>
      </c>
      <c r="C249" s="8">
        <f>IF(E249&gt;70%, 2, 1)</f>
        <v>2</v>
      </c>
      <c r="D249" s="7">
        <v>0.30473751600512161</v>
      </c>
      <c r="E249" s="7">
        <v>1</v>
      </c>
    </row>
    <row r="250" spans="1:5" s="6" customFormat="1" x14ac:dyDescent="0.2">
      <c r="A250" s="3" t="s">
        <v>253</v>
      </c>
      <c r="B250" s="5" t="s">
        <v>509</v>
      </c>
      <c r="C250" s="8">
        <v>0</v>
      </c>
      <c r="D250" s="7">
        <v>0.97710622710622708</v>
      </c>
      <c r="E250" s="7" t="s">
        <v>513</v>
      </c>
    </row>
    <row r="251" spans="1:5" s="6" customFormat="1" x14ac:dyDescent="0.2">
      <c r="A251" s="3" t="s">
        <v>254</v>
      </c>
      <c r="B251" s="5" t="s">
        <v>510</v>
      </c>
      <c r="C251" s="8">
        <v>0</v>
      </c>
      <c r="D251" s="7">
        <v>0.98969072164948457</v>
      </c>
      <c r="E251" s="7" t="s">
        <v>513</v>
      </c>
    </row>
    <row r="252" spans="1:5" s="6" customFormat="1" x14ac:dyDescent="0.2">
      <c r="A252" s="1" t="s">
        <v>78</v>
      </c>
      <c r="B252" s="4" t="s">
        <v>334</v>
      </c>
      <c r="C252" s="8">
        <v>0</v>
      </c>
      <c r="D252" s="7">
        <v>0.71827613727055073</v>
      </c>
      <c r="E252" s="7">
        <v>0.33333333333333337</v>
      </c>
    </row>
    <row r="253" spans="1:5" s="6" customFormat="1" x14ac:dyDescent="0.2">
      <c r="A253" s="1" t="s">
        <v>79</v>
      </c>
      <c r="B253" s="4" t="s">
        <v>335</v>
      </c>
      <c r="C253" s="8">
        <v>1</v>
      </c>
      <c r="D253" s="7">
        <v>5.8242977555430106E-2</v>
      </c>
      <c r="E253" s="7">
        <v>0.54</v>
      </c>
    </row>
    <row r="254" spans="1:5" s="6" customFormat="1" x14ac:dyDescent="0.2">
      <c r="A254" s="2" t="s">
        <v>200</v>
      </c>
      <c r="B254" s="4" t="s">
        <v>456</v>
      </c>
      <c r="C254" s="8">
        <v>0</v>
      </c>
      <c r="D254" s="7">
        <v>0.75067333589842244</v>
      </c>
      <c r="E254" s="7">
        <v>0.50736593989393053</v>
      </c>
    </row>
    <row r="255" spans="1:5" s="6" customFormat="1" x14ac:dyDescent="0.2">
      <c r="A255" s="2" t="s">
        <v>201</v>
      </c>
      <c r="B255" s="4" t="s">
        <v>457</v>
      </c>
      <c r="C255" s="8">
        <v>0</v>
      </c>
      <c r="D255" s="7">
        <v>0.98701298701298701</v>
      </c>
      <c r="E255" s="7" t="s">
        <v>513</v>
      </c>
    </row>
    <row r="256" spans="1:5" s="6" customFormat="1" x14ac:dyDescent="0.2">
      <c r="A256" s="3" t="s">
        <v>255</v>
      </c>
      <c r="B256" s="5" t="s">
        <v>511</v>
      </c>
      <c r="C256" s="8">
        <v>1</v>
      </c>
      <c r="D256" s="7" t="s">
        <v>513</v>
      </c>
      <c r="E256" s="7" t="s">
        <v>513</v>
      </c>
    </row>
    <row r="257" spans="1:5" s="6" customFormat="1" x14ac:dyDescent="0.2">
      <c r="A257" s="22" t="s">
        <v>527</v>
      </c>
      <c r="B257" s="23"/>
      <c r="C257" s="16">
        <v>0</v>
      </c>
      <c r="D257" s="24">
        <v>0</v>
      </c>
      <c r="E257" s="24">
        <v>0</v>
      </c>
    </row>
    <row r="258" spans="1:5" s="6" customFormat="1" x14ac:dyDescent="0.2">
      <c r="A258" s="22" t="s">
        <v>528</v>
      </c>
      <c r="B258" s="23"/>
      <c r="C258" s="16">
        <v>0</v>
      </c>
      <c r="D258" s="24">
        <v>0</v>
      </c>
      <c r="E258" s="24">
        <v>0</v>
      </c>
    </row>
    <row r="259" spans="1:5" s="6" customFormat="1" x14ac:dyDescent="0.2">
      <c r="A259" s="22" t="s">
        <v>525</v>
      </c>
      <c r="B259" s="23"/>
      <c r="C259" s="16">
        <v>0</v>
      </c>
      <c r="D259" s="24">
        <v>1</v>
      </c>
      <c r="E259" s="24">
        <v>0</v>
      </c>
    </row>
    <row r="260" spans="1:5" s="6" customFormat="1" x14ac:dyDescent="0.2">
      <c r="A260" s="22" t="s">
        <v>526</v>
      </c>
      <c r="B260" s="23"/>
      <c r="C260" s="16">
        <v>0</v>
      </c>
      <c r="D260" s="24">
        <v>1</v>
      </c>
      <c r="E260" s="24">
        <v>0</v>
      </c>
    </row>
    <row r="261" spans="1:5" s="6" customFormat="1" x14ac:dyDescent="0.2">
      <c r="A261" s="14"/>
      <c r="B261" s="15"/>
      <c r="C261" s="16"/>
      <c r="D261" s="15"/>
      <c r="E261" s="15"/>
    </row>
    <row r="264" spans="1:5" ht="15" x14ac:dyDescent="0.25">
      <c r="A264" s="21" t="s">
        <v>519</v>
      </c>
    </row>
    <row r="265" spans="1:5" x14ac:dyDescent="0.2">
      <c r="A265" s="20" t="s">
        <v>520</v>
      </c>
    </row>
    <row r="266" spans="1:5" x14ac:dyDescent="0.2">
      <c r="A266" s="20" t="s">
        <v>521</v>
      </c>
    </row>
    <row r="267" spans="1:5" x14ac:dyDescent="0.2">
      <c r="A267" s="20" t="s">
        <v>522</v>
      </c>
    </row>
    <row r="268" spans="1:5" x14ac:dyDescent="0.2">
      <c r="A268" s="19" t="s">
        <v>523</v>
      </c>
    </row>
  </sheetData>
  <autoFilter ref="A1:E256" xr:uid="{00000000-0009-0000-0000-000000000000}">
    <sortState xmlns:xlrd2="http://schemas.microsoft.com/office/spreadsheetml/2017/richdata2" ref="A2:E256">
      <sortCondition ref="A1:A256"/>
    </sortState>
  </autoFilter>
  <conditionalFormatting sqref="E1:E1048576">
    <cfRule type="containsText" dxfId="1" priority="2" operator="containsText" text="#DIV/0!">
      <formula>NOT(ISERROR(SEARCH("#DIV/0!",E1)))</formula>
    </cfRule>
  </conditionalFormatting>
  <conditionalFormatting sqref="D256:D260">
    <cfRule type="containsText" dxfId="0" priority="1" operator="containsText" text="#DIV/0!">
      <formula>NOT(ISERROR(SEARCH("#DIV/0!",D256)))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2025-05-25T07:23:58Z</dcterms:modified>
</cp:coreProperties>
</file>